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Export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<sst xmlns="http://schemas.openxmlformats.org/spreadsheetml/2006/main" count="459" uniqueCount="209">
  <si>
    <t>柳州市住房公积金管理中心2020年公开招聘编外聘用人员机试成绩</t>
  </si>
  <si>
    <t>姓名</t>
  </si>
  <si>
    <t>性别</t>
  </si>
  <si>
    <t>年龄</t>
  </si>
  <si>
    <t>身份证号</t>
  </si>
  <si>
    <t>学历</t>
  </si>
  <si>
    <t>填报单位</t>
  </si>
  <si>
    <t>填报岗位</t>
  </si>
  <si>
    <t>准考证号</t>
  </si>
  <si>
    <t>成绩</t>
  </si>
  <si>
    <t>排名</t>
  </si>
  <si>
    <t>莫海勤</t>
  </si>
  <si>
    <t>女</t>
  </si>
  <si>
    <t>450222****2627</t>
  </si>
  <si>
    <t>全日制本科</t>
  </si>
  <si>
    <t>柳州市住房公积金管理中心</t>
  </si>
  <si>
    <t>柳东营业部前台工作人员</t>
  </si>
  <si>
    <t>2020020222</t>
  </si>
  <si>
    <t>吕佩玲</t>
  </si>
  <si>
    <t>450205****1322</t>
  </si>
  <si>
    <t>2020020106</t>
  </si>
  <si>
    <t>周錡</t>
  </si>
  <si>
    <t>450203****1324</t>
  </si>
  <si>
    <t>大专</t>
  </si>
  <si>
    <t>2020020120</t>
  </si>
  <si>
    <t>秦容丹</t>
  </si>
  <si>
    <t>450921****0423</t>
  </si>
  <si>
    <t>2020020114</t>
  </si>
  <si>
    <t>张晗</t>
  </si>
  <si>
    <t>男</t>
  </si>
  <si>
    <t>452223****0516</t>
  </si>
  <si>
    <t>2020020209</t>
  </si>
  <si>
    <t>周思衡</t>
  </si>
  <si>
    <t>450205****1348</t>
  </si>
  <si>
    <t>2020020105</t>
  </si>
  <si>
    <t>王茜</t>
  </si>
  <si>
    <t>450202****0620</t>
  </si>
  <si>
    <t>2020020214</t>
  </si>
  <si>
    <t>潘玺好</t>
  </si>
  <si>
    <t>452223****6521</t>
  </si>
  <si>
    <t>2020020107</t>
  </si>
  <si>
    <t>黄志雄</t>
  </si>
  <si>
    <t>450324****581X</t>
  </si>
  <si>
    <t>2020020117</t>
  </si>
  <si>
    <t>韦健龙</t>
  </si>
  <si>
    <t>450221****6312</t>
  </si>
  <si>
    <t>2020020127</t>
  </si>
  <si>
    <t>练研颖</t>
  </si>
  <si>
    <t>450881****8029</t>
  </si>
  <si>
    <t>2020020203</t>
  </si>
  <si>
    <t>刘冬妍</t>
  </si>
  <si>
    <t>452223****0027</t>
  </si>
  <si>
    <t>2020020110</t>
  </si>
  <si>
    <t>唐亚玲</t>
  </si>
  <si>
    <t>431121****6021</t>
  </si>
  <si>
    <t>2020020125</t>
  </si>
  <si>
    <t>庞雪菲</t>
  </si>
  <si>
    <t>450205****0023</t>
  </si>
  <si>
    <t>2020020126</t>
  </si>
  <si>
    <t>王艳媚</t>
  </si>
  <si>
    <t>452223****4025</t>
  </si>
  <si>
    <t>2020020224</t>
  </si>
  <si>
    <t>周志华</t>
  </si>
  <si>
    <t>450332****2438</t>
  </si>
  <si>
    <t>非全日制本科</t>
  </si>
  <si>
    <t>2020020232</t>
  </si>
  <si>
    <t>张淋稀</t>
  </si>
  <si>
    <t>532621****172X</t>
  </si>
  <si>
    <t>2020020108</t>
  </si>
  <si>
    <t>杨界平</t>
  </si>
  <si>
    <t>452427****3145</t>
  </si>
  <si>
    <t>2020020111</t>
  </si>
  <si>
    <t>谢丽丽</t>
  </si>
  <si>
    <t>450203****1029</t>
  </si>
  <si>
    <t>2020020206</t>
  </si>
  <si>
    <t>韦孟奇</t>
  </si>
  <si>
    <t>450222****2119</t>
  </si>
  <si>
    <t>2020020229</t>
  </si>
  <si>
    <t>李丹</t>
  </si>
  <si>
    <t>450205****0421</t>
  </si>
  <si>
    <t>2020020101</t>
  </si>
  <si>
    <t>覃玲玲</t>
  </si>
  <si>
    <t>450221****2446</t>
  </si>
  <si>
    <t>2020020109</t>
  </si>
  <si>
    <t>曾孝丽</t>
  </si>
  <si>
    <t>452223****002X</t>
  </si>
  <si>
    <t>2020020112</t>
  </si>
  <si>
    <t>黄靖婵</t>
  </si>
  <si>
    <t>450204****0027</t>
  </si>
  <si>
    <t>2020020226</t>
  </si>
  <si>
    <t>黄志强</t>
  </si>
  <si>
    <t>450481****0637</t>
  </si>
  <si>
    <t>2020020113</t>
  </si>
  <si>
    <t>陈颖怡</t>
  </si>
  <si>
    <t>452224****0041</t>
  </si>
  <si>
    <t>2020020227</t>
  </si>
  <si>
    <t>杨群</t>
  </si>
  <si>
    <t>530425****0527</t>
  </si>
  <si>
    <t>2020020115</t>
  </si>
  <si>
    <t>黄锋</t>
  </si>
  <si>
    <t>452226****541X</t>
  </si>
  <si>
    <t>2020020216</t>
  </si>
  <si>
    <t>黄俊凯</t>
  </si>
  <si>
    <t>452702****4395</t>
  </si>
  <si>
    <t>2020020132</t>
  </si>
  <si>
    <t>刘德浩</t>
  </si>
  <si>
    <t>452228****0015</t>
  </si>
  <si>
    <t>2020020104</t>
  </si>
  <si>
    <t>廖晓婷</t>
  </si>
  <si>
    <t>452227****0309</t>
  </si>
  <si>
    <t>2020020122</t>
  </si>
  <si>
    <t>韦阳君</t>
  </si>
  <si>
    <t>452223****2522</t>
  </si>
  <si>
    <t>2020020121</t>
  </si>
  <si>
    <t>甘月萍</t>
  </si>
  <si>
    <t>450204****0628</t>
  </si>
  <si>
    <t>2020020213</t>
  </si>
  <si>
    <t>廖智敏</t>
  </si>
  <si>
    <t>452225****4523</t>
  </si>
  <si>
    <t>2020020201</t>
  </si>
  <si>
    <t>李玉坤</t>
  </si>
  <si>
    <t>450881****0941</t>
  </si>
  <si>
    <t>2020020228</t>
  </si>
  <si>
    <t>韦晓红</t>
  </si>
  <si>
    <t>450222****3428</t>
  </si>
  <si>
    <t>2020020102</t>
  </si>
  <si>
    <t>王珊山</t>
  </si>
  <si>
    <t>420281****2048</t>
  </si>
  <si>
    <t>2020020217</t>
  </si>
  <si>
    <t>吕艺</t>
  </si>
  <si>
    <t>450204****0040</t>
  </si>
  <si>
    <t>2020020130</t>
  </si>
  <si>
    <t>骆素群</t>
  </si>
  <si>
    <t>450322****152X</t>
  </si>
  <si>
    <t>2020020230</t>
  </si>
  <si>
    <t>刘小娜</t>
  </si>
  <si>
    <t>452723****0220</t>
  </si>
  <si>
    <t>2020020231</t>
  </si>
  <si>
    <t>何友琴</t>
  </si>
  <si>
    <t>450205****1021</t>
  </si>
  <si>
    <t>2020020223</t>
  </si>
  <si>
    <t>韦凌聪</t>
  </si>
  <si>
    <t>450981****0013</t>
  </si>
  <si>
    <t>2020020116</t>
  </si>
  <si>
    <t>吴华</t>
  </si>
  <si>
    <t>520202****207X</t>
  </si>
  <si>
    <t>2020020221</t>
  </si>
  <si>
    <t>梁玉杰</t>
  </si>
  <si>
    <t>450205****1332</t>
  </si>
  <si>
    <t>2020020208</t>
  </si>
  <si>
    <t>谭善明</t>
  </si>
  <si>
    <t>452226****9262</t>
  </si>
  <si>
    <t>2020020212</t>
  </si>
  <si>
    <t>秦小媛</t>
  </si>
  <si>
    <t>450923****0021</t>
  </si>
  <si>
    <t>2020020219</t>
  </si>
  <si>
    <t>韦柳猛</t>
  </si>
  <si>
    <t>452702****0990</t>
  </si>
  <si>
    <t>2020020220</t>
  </si>
  <si>
    <t>覃博</t>
  </si>
  <si>
    <t>450203****1326</t>
  </si>
  <si>
    <t>2020020124</t>
  </si>
  <si>
    <t>张璐</t>
  </si>
  <si>
    <t>450203****0721</t>
  </si>
  <si>
    <t>2020020129</t>
  </si>
  <si>
    <t>刘钰渟</t>
  </si>
  <si>
    <t>452223****0065</t>
  </si>
  <si>
    <t>2020020205</t>
  </si>
  <si>
    <t>冯琴</t>
  </si>
  <si>
    <t>450203****1022</t>
  </si>
  <si>
    <t>2020020204</t>
  </si>
  <si>
    <t>蔡毅</t>
  </si>
  <si>
    <t>450205****0716</t>
  </si>
  <si>
    <t>2020020202</t>
  </si>
  <si>
    <t>叶雪莲</t>
  </si>
  <si>
    <t>450221****1443</t>
  </si>
  <si>
    <t>2020020118</t>
  </si>
  <si>
    <t>黄珍静</t>
  </si>
  <si>
    <t>452201****1289</t>
  </si>
  <si>
    <t>2020020131</t>
  </si>
  <si>
    <t>林彬</t>
  </si>
  <si>
    <t>450203****1314</t>
  </si>
  <si>
    <t>2020020103</t>
  </si>
  <si>
    <t>梁喜翠</t>
  </si>
  <si>
    <t>450203****1023</t>
  </si>
  <si>
    <t>2020020119</t>
  </si>
  <si>
    <t>廖覃韵慈</t>
  </si>
  <si>
    <t>450205****1347</t>
  </si>
  <si>
    <t>2020020123</t>
  </si>
  <si>
    <t>刘斯斯</t>
  </si>
  <si>
    <t>452223****0048</t>
  </si>
  <si>
    <t>2020020128</t>
  </si>
  <si>
    <t>苏桂芳</t>
  </si>
  <si>
    <t>450203****1349</t>
  </si>
  <si>
    <t>2020020207</t>
  </si>
  <si>
    <t>梁苑琪</t>
  </si>
  <si>
    <t>450203****0743</t>
  </si>
  <si>
    <t>2020020210</t>
  </si>
  <si>
    <t>韦紫璇</t>
  </si>
  <si>
    <t>452227****5047</t>
  </si>
  <si>
    <t>2020020211</t>
  </si>
  <si>
    <t>莫小丽</t>
  </si>
  <si>
    <t>452229****0027</t>
  </si>
  <si>
    <t>2020020215</t>
  </si>
  <si>
    <t>廖冰泉</t>
  </si>
  <si>
    <t>2020020218</t>
  </si>
  <si>
    <t>韦玉飚</t>
  </si>
  <si>
    <t>450204****1425</t>
  </si>
  <si>
    <t>2020020225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</si>
</sst>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8&#24180;-2020&#24180;&#22806;&#25509;&#39033;&#30446;\2020\&#26611;&#24030;&#24066;&#20844;&#31215;&#37329;&#25307;&#32856;&#32771;&#35797;&#39033;&#30446;\&#26426;&#35797;\&#26426;&#35797;&#25104;&#32489;\&#26611;&#24030;&#24066;&#20303;&#25151;&#20844;&#31215;&#37329;&#31649;&#29702;&#20013;&#24515;2020&#24180;&#20844;&#24320;&#25307;&#32856;&#32534;&#22806;&#32856;&#29992;&#20154;&#21592;&#26426;&#35797;&#20154;&#21592;&#25104;&#3248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绩公示"/>
      <sheetName val="按排名"/>
      <sheetName val="按考场"/>
    </sheetNames>
    <sheetDataSet>
      <sheetData sheetId="0">
        <row r="1">
          <cell r="B1" t="str">
            <v>莫海勤</v>
          </cell>
          <cell r="C1" t="str">
            <v>女</v>
          </cell>
          <cell r="D1" t="str">
            <v>450222****2627</v>
          </cell>
          <cell r="E1" t="str">
            <v>2020020222</v>
          </cell>
          <cell r="F1">
            <v>15</v>
          </cell>
          <cell r="G1">
            <v>20</v>
          </cell>
          <cell r="H1">
            <v>30</v>
          </cell>
          <cell r="I1">
            <v>35</v>
          </cell>
          <cell r="J1">
            <v>100</v>
          </cell>
          <cell r="K1">
            <v>1</v>
          </cell>
        </row>
        <row r="2">
          <cell r="B2" t="str">
            <v>吕佩玲</v>
          </cell>
          <cell r="C2" t="str">
            <v>女</v>
          </cell>
          <cell r="D2" t="str">
            <v>450205****1322</v>
          </cell>
          <cell r="E2" t="str">
            <v>2020020106</v>
          </cell>
          <cell r="F2">
            <v>15</v>
          </cell>
          <cell r="G2">
            <v>20</v>
          </cell>
          <cell r="H2">
            <v>28</v>
          </cell>
          <cell r="I2">
            <v>35</v>
          </cell>
          <cell r="J2">
            <v>98</v>
          </cell>
          <cell r="K2">
            <v>2</v>
          </cell>
        </row>
        <row r="3">
          <cell r="B3" t="str">
            <v>周錡</v>
          </cell>
          <cell r="C3" t="str">
            <v>女</v>
          </cell>
          <cell r="D3" t="str">
            <v>450203****1324</v>
          </cell>
          <cell r="E3" t="str">
            <v>2020020120</v>
          </cell>
          <cell r="F3">
            <v>15</v>
          </cell>
          <cell r="G3">
            <v>20</v>
          </cell>
          <cell r="H3">
            <v>30</v>
          </cell>
          <cell r="I3">
            <v>32</v>
          </cell>
          <cell r="J3">
            <v>97</v>
          </cell>
          <cell r="K3">
            <v>3</v>
          </cell>
        </row>
        <row r="4">
          <cell r="B4" t="str">
            <v>秦容丹</v>
          </cell>
          <cell r="C4" t="str">
            <v>女</v>
          </cell>
          <cell r="D4" t="str">
            <v>450921****0423</v>
          </cell>
          <cell r="E4" t="str">
            <v>2020020114</v>
          </cell>
          <cell r="F4">
            <v>15</v>
          </cell>
          <cell r="G4">
            <v>20</v>
          </cell>
          <cell r="H4">
            <v>26</v>
          </cell>
          <cell r="I4">
            <v>35</v>
          </cell>
          <cell r="J4">
            <v>96</v>
          </cell>
          <cell r="K4">
            <v>4</v>
          </cell>
        </row>
        <row r="5">
          <cell r="B5" t="str">
            <v>张晗</v>
          </cell>
          <cell r="C5" t="str">
            <v>男</v>
          </cell>
          <cell r="D5" t="str">
            <v>452223****0516</v>
          </cell>
          <cell r="E5" t="str">
            <v>2020020209</v>
          </cell>
          <cell r="F5">
            <v>14</v>
          </cell>
          <cell r="G5">
            <v>20</v>
          </cell>
          <cell r="H5">
            <v>27</v>
          </cell>
          <cell r="I5">
            <v>35</v>
          </cell>
          <cell r="J5">
            <v>96</v>
          </cell>
          <cell r="K5">
            <v>4</v>
          </cell>
        </row>
        <row r="6">
          <cell r="B6" t="str">
            <v>周思衡</v>
          </cell>
          <cell r="C6" t="str">
            <v>女</v>
          </cell>
          <cell r="D6" t="str">
            <v>450205****1348</v>
          </cell>
          <cell r="E6" t="str">
            <v>2020020105</v>
          </cell>
          <cell r="F6">
            <v>15</v>
          </cell>
          <cell r="G6">
            <v>15</v>
          </cell>
          <cell r="H6">
            <v>28</v>
          </cell>
          <cell r="I6">
            <v>35</v>
          </cell>
          <cell r="J6">
            <v>93</v>
          </cell>
          <cell r="K6">
            <v>6</v>
          </cell>
        </row>
        <row r="7">
          <cell r="B7" t="str">
            <v>王茜</v>
          </cell>
          <cell r="C7" t="str">
            <v>女</v>
          </cell>
          <cell r="D7" t="str">
            <v>450202****0620</v>
          </cell>
          <cell r="E7" t="str">
            <v>2020020214</v>
          </cell>
          <cell r="F7">
            <v>15</v>
          </cell>
          <cell r="G7">
            <v>15</v>
          </cell>
          <cell r="H7">
            <v>30</v>
          </cell>
          <cell r="I7">
            <v>32</v>
          </cell>
          <cell r="J7">
            <v>92</v>
          </cell>
          <cell r="K7">
            <v>7</v>
          </cell>
        </row>
        <row r="8">
          <cell r="B8" t="str">
            <v>潘玺好</v>
          </cell>
          <cell r="C8" t="str">
            <v>女</v>
          </cell>
          <cell r="D8" t="str">
            <v>452223****6521</v>
          </cell>
          <cell r="E8" t="str">
            <v>2020020107</v>
          </cell>
          <cell r="F8">
            <v>15</v>
          </cell>
          <cell r="G8">
            <v>10</v>
          </cell>
          <cell r="H8">
            <v>30</v>
          </cell>
          <cell r="I8">
            <v>35</v>
          </cell>
          <cell r="J8">
            <v>90</v>
          </cell>
          <cell r="K8">
            <v>8</v>
          </cell>
        </row>
        <row r="9">
          <cell r="B9" t="str">
            <v>黄志雄</v>
          </cell>
          <cell r="C9" t="str">
            <v>男</v>
          </cell>
          <cell r="D9" t="str">
            <v>450324****581X</v>
          </cell>
          <cell r="E9" t="str">
            <v>2020020117</v>
          </cell>
          <cell r="F9">
            <v>15</v>
          </cell>
          <cell r="G9">
            <v>15</v>
          </cell>
          <cell r="H9">
            <v>26</v>
          </cell>
          <cell r="I9">
            <v>34</v>
          </cell>
          <cell r="J9">
            <v>90</v>
          </cell>
          <cell r="K9">
            <v>8</v>
          </cell>
        </row>
        <row r="10">
          <cell r="B10" t="str">
            <v>韦健龙</v>
          </cell>
          <cell r="C10" t="str">
            <v>男</v>
          </cell>
          <cell r="D10" t="str">
            <v>450221****6312</v>
          </cell>
          <cell r="E10" t="str">
            <v>2020020127</v>
          </cell>
          <cell r="F10">
            <v>15</v>
          </cell>
          <cell r="G10">
            <v>10</v>
          </cell>
          <cell r="H10">
            <v>30</v>
          </cell>
          <cell r="I10">
            <v>35</v>
          </cell>
          <cell r="J10">
            <v>90</v>
          </cell>
          <cell r="K10">
            <v>8</v>
          </cell>
        </row>
        <row r="11">
          <cell r="B11" t="str">
            <v>练研颖</v>
          </cell>
          <cell r="C11" t="str">
            <v>女</v>
          </cell>
          <cell r="D11" t="str">
            <v>450881****8029</v>
          </cell>
          <cell r="E11" t="str">
            <v>2020020203</v>
          </cell>
          <cell r="F11">
            <v>15</v>
          </cell>
          <cell r="G11">
            <v>15</v>
          </cell>
          <cell r="H11">
            <v>28</v>
          </cell>
          <cell r="I11">
            <v>32</v>
          </cell>
          <cell r="J11">
            <v>90</v>
          </cell>
          <cell r="K11">
            <v>8</v>
          </cell>
        </row>
        <row r="12">
          <cell r="B12" t="str">
            <v>刘冬妍</v>
          </cell>
          <cell r="C12" t="str">
            <v>女</v>
          </cell>
          <cell r="D12" t="str">
            <v>452223****0027</v>
          </cell>
          <cell r="E12" t="str">
            <v>2020020110</v>
          </cell>
          <cell r="F12">
            <v>15</v>
          </cell>
          <cell r="G12">
            <v>10</v>
          </cell>
          <cell r="H12">
            <v>30</v>
          </cell>
          <cell r="I12">
            <v>33</v>
          </cell>
          <cell r="J12">
            <v>88</v>
          </cell>
          <cell r="K12">
            <v>12</v>
          </cell>
        </row>
        <row r="13">
          <cell r="B13" t="str">
            <v>唐亚玲</v>
          </cell>
          <cell r="C13" t="str">
            <v>女</v>
          </cell>
          <cell r="D13" t="str">
            <v>431121****6021</v>
          </cell>
          <cell r="E13" t="str">
            <v>2020020125</v>
          </cell>
          <cell r="F13">
            <v>15</v>
          </cell>
          <cell r="G13">
            <v>15</v>
          </cell>
          <cell r="H13">
            <v>24</v>
          </cell>
          <cell r="I13">
            <v>34</v>
          </cell>
          <cell r="J13">
            <v>88</v>
          </cell>
          <cell r="K13">
            <v>12</v>
          </cell>
        </row>
        <row r="14">
          <cell r="B14" t="str">
            <v>庞雪菲</v>
          </cell>
          <cell r="C14" t="str">
            <v>女</v>
          </cell>
          <cell r="D14" t="str">
            <v>450205****0023</v>
          </cell>
          <cell r="E14" t="str">
            <v>2020020126</v>
          </cell>
          <cell r="F14">
            <v>15</v>
          </cell>
          <cell r="G14">
            <v>10</v>
          </cell>
          <cell r="H14">
            <v>28</v>
          </cell>
          <cell r="I14">
            <v>35</v>
          </cell>
          <cell r="J14">
            <v>88</v>
          </cell>
          <cell r="K14">
            <v>12</v>
          </cell>
        </row>
        <row r="15">
          <cell r="B15" t="str">
            <v>王艳媚</v>
          </cell>
          <cell r="C15" t="str">
            <v>女</v>
          </cell>
          <cell r="D15" t="str">
            <v>452223****4025</v>
          </cell>
          <cell r="E15" t="str">
            <v>2020020224</v>
          </cell>
          <cell r="F15">
            <v>15</v>
          </cell>
          <cell r="G15">
            <v>10</v>
          </cell>
          <cell r="H15">
            <v>30</v>
          </cell>
          <cell r="I15">
            <v>33</v>
          </cell>
          <cell r="J15">
            <v>88</v>
          </cell>
          <cell r="K15">
            <v>12</v>
          </cell>
        </row>
        <row r="16">
          <cell r="B16" t="str">
            <v>周志华</v>
          </cell>
          <cell r="C16" t="str">
            <v>男</v>
          </cell>
          <cell r="D16" t="str">
            <v>450332****2438</v>
          </cell>
          <cell r="E16" t="str">
            <v>2020020232</v>
          </cell>
          <cell r="F16">
            <v>15</v>
          </cell>
          <cell r="G16">
            <v>10</v>
          </cell>
          <cell r="H16">
            <v>30</v>
          </cell>
          <cell r="I16">
            <v>33</v>
          </cell>
          <cell r="J16">
            <v>88</v>
          </cell>
          <cell r="K16">
            <v>12</v>
          </cell>
        </row>
        <row r="17">
          <cell r="B17" t="str">
            <v>张淋稀</v>
          </cell>
          <cell r="C17" t="str">
            <v>女</v>
          </cell>
          <cell r="D17" t="str">
            <v>532621****172X</v>
          </cell>
          <cell r="E17" t="str">
            <v>2020020108</v>
          </cell>
          <cell r="F17">
            <v>15</v>
          </cell>
          <cell r="G17">
            <v>10</v>
          </cell>
          <cell r="H17">
            <v>28</v>
          </cell>
          <cell r="I17">
            <v>34.5</v>
          </cell>
          <cell r="J17">
            <v>87.5</v>
          </cell>
          <cell r="K17">
            <v>17</v>
          </cell>
        </row>
        <row r="18">
          <cell r="B18" t="str">
            <v>杨界平</v>
          </cell>
          <cell r="C18" t="str">
            <v>女</v>
          </cell>
          <cell r="D18" t="str">
            <v>452427****3145</v>
          </cell>
          <cell r="E18" t="str">
            <v>2020020111</v>
          </cell>
          <cell r="F18">
            <v>15</v>
          </cell>
          <cell r="G18">
            <v>10</v>
          </cell>
          <cell r="H18">
            <v>26</v>
          </cell>
          <cell r="I18">
            <v>35</v>
          </cell>
          <cell r="J18">
            <v>86</v>
          </cell>
          <cell r="K18">
            <v>18</v>
          </cell>
        </row>
        <row r="19">
          <cell r="B19" t="str">
            <v>谢丽丽</v>
          </cell>
          <cell r="C19" t="str">
            <v>女</v>
          </cell>
          <cell r="D19" t="str">
            <v>450203****1029</v>
          </cell>
          <cell r="E19" t="str">
            <v>2020020206</v>
          </cell>
          <cell r="F19">
            <v>14</v>
          </cell>
          <cell r="G19">
            <v>10</v>
          </cell>
          <cell r="H19">
            <v>30</v>
          </cell>
          <cell r="I19">
            <v>32</v>
          </cell>
          <cell r="J19">
            <v>86</v>
          </cell>
          <cell r="K19">
            <v>18</v>
          </cell>
        </row>
        <row r="20">
          <cell r="B20" t="str">
            <v>韦孟奇</v>
          </cell>
          <cell r="C20" t="str">
            <v>男</v>
          </cell>
          <cell r="D20" t="str">
            <v>450222****2119</v>
          </cell>
          <cell r="E20" t="str">
            <v>2020020229</v>
          </cell>
          <cell r="F20">
            <v>15</v>
          </cell>
          <cell r="G20">
            <v>15</v>
          </cell>
          <cell r="H20">
            <v>30</v>
          </cell>
          <cell r="I20">
            <v>26</v>
          </cell>
          <cell r="J20">
            <v>86</v>
          </cell>
          <cell r="K20">
            <v>18</v>
          </cell>
        </row>
        <row r="21">
          <cell r="B21" t="str">
            <v>李丹</v>
          </cell>
          <cell r="C21" t="str">
            <v>女</v>
          </cell>
          <cell r="D21" t="str">
            <v>450205****0421</v>
          </cell>
          <cell r="E21" t="str">
            <v>2020020101</v>
          </cell>
          <cell r="F21">
            <v>15</v>
          </cell>
          <cell r="G21">
            <v>10</v>
          </cell>
          <cell r="H21">
            <v>28</v>
          </cell>
          <cell r="I21">
            <v>32</v>
          </cell>
          <cell r="J21">
            <v>85</v>
          </cell>
          <cell r="K21">
            <v>21</v>
          </cell>
        </row>
        <row r="22">
          <cell r="B22" t="str">
            <v>覃玲玲</v>
          </cell>
          <cell r="C22" t="str">
            <v>女</v>
          </cell>
          <cell r="D22" t="str">
            <v>450221****2446</v>
          </cell>
          <cell r="E22" t="str">
            <v>2020020109</v>
          </cell>
          <cell r="F22">
            <v>13</v>
          </cell>
          <cell r="G22">
            <v>15</v>
          </cell>
          <cell r="H22">
            <v>26</v>
          </cell>
          <cell r="I22">
            <v>31</v>
          </cell>
          <cell r="J22">
            <v>85</v>
          </cell>
          <cell r="K22">
            <v>21</v>
          </cell>
        </row>
        <row r="23">
          <cell r="B23" t="str">
            <v>曾孝丽</v>
          </cell>
          <cell r="C23" t="str">
            <v>女</v>
          </cell>
          <cell r="D23" t="str">
            <v>452223****002X</v>
          </cell>
          <cell r="E23" t="str">
            <v>2020020112</v>
          </cell>
          <cell r="F23">
            <v>15</v>
          </cell>
          <cell r="G23">
            <v>10</v>
          </cell>
          <cell r="H23">
            <v>26</v>
          </cell>
          <cell r="I23">
            <v>34</v>
          </cell>
          <cell r="J23">
            <v>85</v>
          </cell>
          <cell r="K23">
            <v>21</v>
          </cell>
        </row>
        <row r="24">
          <cell r="B24" t="str">
            <v>黄靖婵</v>
          </cell>
          <cell r="C24" t="str">
            <v>女</v>
          </cell>
          <cell r="D24" t="str">
            <v>450204****0027</v>
          </cell>
          <cell r="E24" t="str">
            <v>2020020226</v>
          </cell>
          <cell r="F24">
            <v>15</v>
          </cell>
          <cell r="G24">
            <v>5</v>
          </cell>
          <cell r="H24">
            <v>30</v>
          </cell>
          <cell r="I24">
            <v>35</v>
          </cell>
          <cell r="J24">
            <v>85</v>
          </cell>
          <cell r="K24">
            <v>21</v>
          </cell>
        </row>
        <row r="25">
          <cell r="B25" t="str">
            <v>黄志强</v>
          </cell>
          <cell r="C25" t="str">
            <v>男</v>
          </cell>
          <cell r="D25" t="str">
            <v>450481****0637</v>
          </cell>
          <cell r="E25" t="str">
            <v>2020020113</v>
          </cell>
          <cell r="F25">
            <v>15</v>
          </cell>
          <cell r="G25">
            <v>5</v>
          </cell>
          <cell r="H25">
            <v>28</v>
          </cell>
          <cell r="I25">
            <v>35</v>
          </cell>
          <cell r="J25">
            <v>83</v>
          </cell>
          <cell r="K25">
            <v>25</v>
          </cell>
        </row>
        <row r="26">
          <cell r="B26" t="str">
            <v>陈颖怡</v>
          </cell>
          <cell r="C26" t="str">
            <v>女</v>
          </cell>
          <cell r="D26" t="str">
            <v>452224****0041</v>
          </cell>
          <cell r="E26" t="str">
            <v>2020020227</v>
          </cell>
          <cell r="F26">
            <v>15</v>
          </cell>
          <cell r="G26">
            <v>5</v>
          </cell>
          <cell r="H26">
            <v>29</v>
          </cell>
          <cell r="I26">
            <v>34</v>
          </cell>
          <cell r="J26">
            <v>83</v>
          </cell>
          <cell r="K26">
            <v>25</v>
          </cell>
        </row>
        <row r="27">
          <cell r="B27" t="str">
            <v>杨群</v>
          </cell>
          <cell r="C27" t="str">
            <v>女</v>
          </cell>
          <cell r="D27" t="str">
            <v>530425****0527</v>
          </cell>
          <cell r="E27" t="str">
            <v>2020020115</v>
          </cell>
          <cell r="F27">
            <v>15</v>
          </cell>
          <cell r="G27">
            <v>10</v>
          </cell>
          <cell r="H27">
            <v>29</v>
          </cell>
          <cell r="I27">
            <v>28</v>
          </cell>
          <cell r="J27">
            <v>82</v>
          </cell>
          <cell r="K27">
            <v>27</v>
          </cell>
        </row>
        <row r="28">
          <cell r="B28" t="str">
            <v>黄锋</v>
          </cell>
          <cell r="C28" t="str">
            <v>男</v>
          </cell>
          <cell r="D28" t="str">
            <v>452226****541X</v>
          </cell>
          <cell r="E28" t="str">
            <v>2020020216</v>
          </cell>
          <cell r="F28">
            <v>15</v>
          </cell>
          <cell r="G28">
            <v>20</v>
          </cell>
          <cell r="H28">
            <v>24</v>
          </cell>
          <cell r="I28">
            <v>23</v>
          </cell>
          <cell r="J28">
            <v>82</v>
          </cell>
          <cell r="K28">
            <v>27</v>
          </cell>
        </row>
        <row r="29">
          <cell r="B29" t="str">
            <v>黄俊凯</v>
          </cell>
          <cell r="C29" t="str">
            <v>男</v>
          </cell>
          <cell r="D29" t="str">
            <v>452702****4395</v>
          </cell>
          <cell r="E29" t="str">
            <v>2020020132</v>
          </cell>
          <cell r="F29">
            <v>15</v>
          </cell>
          <cell r="G29">
            <v>5</v>
          </cell>
          <cell r="H29">
            <v>27</v>
          </cell>
          <cell r="I29">
            <v>34</v>
          </cell>
          <cell r="J29">
            <v>81</v>
          </cell>
          <cell r="K29">
            <v>29</v>
          </cell>
        </row>
        <row r="30">
          <cell r="B30" t="str">
            <v>刘德浩</v>
          </cell>
          <cell r="C30" t="str">
            <v>男</v>
          </cell>
          <cell r="D30" t="str">
            <v>452228****0015</v>
          </cell>
          <cell r="E30" t="str">
            <v>2020020104</v>
          </cell>
          <cell r="F30">
            <v>15</v>
          </cell>
          <cell r="G30">
            <v>10</v>
          </cell>
          <cell r="H30">
            <v>28</v>
          </cell>
          <cell r="I30">
            <v>27</v>
          </cell>
          <cell r="J30">
            <v>80</v>
          </cell>
          <cell r="K30">
            <v>30</v>
          </cell>
        </row>
        <row r="31">
          <cell r="B31" t="str">
            <v>廖晓婷</v>
          </cell>
          <cell r="C31" t="str">
            <v>女</v>
          </cell>
          <cell r="D31" t="str">
            <v>452227****0309</v>
          </cell>
          <cell r="E31" t="str">
            <v>2020020122</v>
          </cell>
          <cell r="F31">
            <v>15</v>
          </cell>
          <cell r="G31">
            <v>5</v>
          </cell>
          <cell r="H31">
            <v>28</v>
          </cell>
          <cell r="I31">
            <v>32</v>
          </cell>
          <cell r="J31">
            <v>80</v>
          </cell>
          <cell r="K31">
            <v>30</v>
          </cell>
        </row>
        <row r="32">
          <cell r="B32" t="str">
            <v>韦阳君</v>
          </cell>
          <cell r="C32" t="str">
            <v>女</v>
          </cell>
          <cell r="D32" t="str">
            <v>452223****2522</v>
          </cell>
          <cell r="E32" t="str">
            <v>2020020121</v>
          </cell>
          <cell r="F32">
            <v>15</v>
          </cell>
          <cell r="G32">
            <v>5</v>
          </cell>
          <cell r="H32">
            <v>24</v>
          </cell>
          <cell r="I32">
            <v>35</v>
          </cell>
          <cell r="J32">
            <v>79</v>
          </cell>
          <cell r="K32">
            <v>32</v>
          </cell>
        </row>
        <row r="33">
          <cell r="B33" t="str">
            <v>甘月萍</v>
          </cell>
          <cell r="C33" t="str">
            <v>女</v>
          </cell>
          <cell r="D33" t="str">
            <v>450204****0628</v>
          </cell>
          <cell r="E33" t="str">
            <v>2020020213</v>
          </cell>
          <cell r="F33">
            <v>15</v>
          </cell>
          <cell r="G33">
            <v>10</v>
          </cell>
          <cell r="H33">
            <v>24</v>
          </cell>
          <cell r="I33">
            <v>30</v>
          </cell>
          <cell r="J33">
            <v>79</v>
          </cell>
          <cell r="K33">
            <v>32</v>
          </cell>
        </row>
        <row r="34">
          <cell r="B34" t="str">
            <v>廖智敏</v>
          </cell>
          <cell r="C34" t="str">
            <v>女</v>
          </cell>
          <cell r="D34" t="str">
            <v>452225****4523</v>
          </cell>
          <cell r="E34" t="str">
            <v>2020020201</v>
          </cell>
          <cell r="F34">
            <v>15</v>
          </cell>
          <cell r="G34">
            <v>5</v>
          </cell>
          <cell r="H34">
            <v>29</v>
          </cell>
          <cell r="I34">
            <v>29</v>
          </cell>
          <cell r="J34">
            <v>78</v>
          </cell>
          <cell r="K34">
            <v>34</v>
          </cell>
        </row>
        <row r="35">
          <cell r="B35" t="str">
            <v>李玉坤</v>
          </cell>
          <cell r="C35" t="str">
            <v>女</v>
          </cell>
          <cell r="D35" t="str">
            <v>450881****0941</v>
          </cell>
          <cell r="E35" t="str">
            <v>2020020228</v>
          </cell>
          <cell r="F35">
            <v>14</v>
          </cell>
          <cell r="G35">
            <v>0</v>
          </cell>
          <cell r="H35">
            <v>30</v>
          </cell>
          <cell r="I35">
            <v>32</v>
          </cell>
          <cell r="J35">
            <v>76</v>
          </cell>
          <cell r="K35">
            <v>35</v>
          </cell>
        </row>
        <row r="36">
          <cell r="B36" t="str">
            <v>韦晓红</v>
          </cell>
          <cell r="C36" t="str">
            <v>女</v>
          </cell>
          <cell r="D36" t="str">
            <v>450222****3428</v>
          </cell>
          <cell r="E36" t="str">
            <v>2020020102</v>
          </cell>
          <cell r="F36">
            <v>14</v>
          </cell>
          <cell r="G36">
            <v>10</v>
          </cell>
          <cell r="H36">
            <v>23</v>
          </cell>
          <cell r="I36">
            <v>28</v>
          </cell>
          <cell r="J36">
            <v>75</v>
          </cell>
          <cell r="K36">
            <v>36</v>
          </cell>
        </row>
        <row r="37">
          <cell r="B37" t="str">
            <v>王珊山</v>
          </cell>
          <cell r="C37" t="str">
            <v>女</v>
          </cell>
          <cell r="D37" t="str">
            <v>420281****2048</v>
          </cell>
          <cell r="E37" t="str">
            <v>2020020217</v>
          </cell>
          <cell r="F37">
            <v>15</v>
          </cell>
          <cell r="G37">
            <v>5</v>
          </cell>
          <cell r="H37">
            <v>20</v>
          </cell>
          <cell r="I37">
            <v>33</v>
          </cell>
          <cell r="J37">
            <v>73</v>
          </cell>
          <cell r="K37">
            <v>37</v>
          </cell>
        </row>
        <row r="38">
          <cell r="B38" t="str">
            <v>吕艺</v>
          </cell>
          <cell r="C38" t="str">
            <v>女</v>
          </cell>
          <cell r="D38" t="str">
            <v>450204****0040</v>
          </cell>
          <cell r="E38" t="str">
            <v>2020020130</v>
          </cell>
          <cell r="F38">
            <v>15</v>
          </cell>
          <cell r="G38">
            <v>5</v>
          </cell>
          <cell r="H38">
            <v>26</v>
          </cell>
          <cell r="I38">
            <v>26</v>
          </cell>
          <cell r="J38">
            <v>72</v>
          </cell>
          <cell r="K38">
            <v>38</v>
          </cell>
        </row>
        <row r="39">
          <cell r="B39" t="str">
            <v>骆素群</v>
          </cell>
          <cell r="C39" t="str">
            <v>女</v>
          </cell>
          <cell r="D39" t="str">
            <v>450322****152X</v>
          </cell>
          <cell r="E39" t="str">
            <v>2020020230</v>
          </cell>
          <cell r="F39">
            <v>13</v>
          </cell>
          <cell r="G39">
            <v>5</v>
          </cell>
          <cell r="H39">
            <v>23</v>
          </cell>
          <cell r="I39">
            <v>29</v>
          </cell>
          <cell r="J39">
            <v>70</v>
          </cell>
          <cell r="K39">
            <v>39</v>
          </cell>
        </row>
        <row r="40">
          <cell r="B40" t="str">
            <v>刘小娜</v>
          </cell>
          <cell r="C40" t="str">
            <v>女</v>
          </cell>
          <cell r="D40" t="str">
            <v>452723****0220</v>
          </cell>
          <cell r="E40" t="str">
            <v>2020020231</v>
          </cell>
          <cell r="F40">
            <v>14</v>
          </cell>
          <cell r="G40">
            <v>5</v>
          </cell>
          <cell r="H40">
            <v>23</v>
          </cell>
          <cell r="I40">
            <v>28</v>
          </cell>
          <cell r="J40">
            <v>70</v>
          </cell>
          <cell r="K40">
            <v>39</v>
          </cell>
        </row>
        <row r="41">
          <cell r="B41" t="str">
            <v>何友琴</v>
          </cell>
          <cell r="C41" t="str">
            <v>女</v>
          </cell>
          <cell r="D41" t="str">
            <v>450205****1021</v>
          </cell>
          <cell r="E41" t="str">
            <v>2020020223</v>
          </cell>
          <cell r="F41">
            <v>15</v>
          </cell>
          <cell r="G41">
            <v>0</v>
          </cell>
          <cell r="H41">
            <v>26</v>
          </cell>
          <cell r="I41">
            <v>28</v>
          </cell>
          <cell r="J41">
            <v>69</v>
          </cell>
          <cell r="K41">
            <v>41</v>
          </cell>
        </row>
        <row r="42">
          <cell r="B42" t="str">
            <v>韦凌聪</v>
          </cell>
          <cell r="C42" t="str">
            <v>男</v>
          </cell>
          <cell r="D42" t="str">
            <v>450981****0013</v>
          </cell>
          <cell r="E42" t="str">
            <v>2020020116</v>
          </cell>
          <cell r="F42">
            <v>15</v>
          </cell>
          <cell r="G42">
            <v>15</v>
          </cell>
          <cell r="H42">
            <v>26</v>
          </cell>
          <cell r="I42">
            <v>12</v>
          </cell>
          <cell r="J42">
            <v>68</v>
          </cell>
          <cell r="K42">
            <v>42</v>
          </cell>
        </row>
        <row r="43">
          <cell r="B43" t="str">
            <v>吴华</v>
          </cell>
          <cell r="C43" t="str">
            <v>男</v>
          </cell>
          <cell r="D43" t="str">
            <v>520202****207X</v>
          </cell>
          <cell r="E43" t="str">
            <v>2020020221</v>
          </cell>
          <cell r="F43">
            <v>14</v>
          </cell>
          <cell r="G43">
            <v>10</v>
          </cell>
          <cell r="H43">
            <v>22</v>
          </cell>
          <cell r="I43">
            <v>22</v>
          </cell>
          <cell r="J43">
            <v>68</v>
          </cell>
          <cell r="K43">
            <v>42</v>
          </cell>
        </row>
        <row r="44">
          <cell r="B44" t="str">
            <v>梁玉杰</v>
          </cell>
          <cell r="C44" t="str">
            <v>男</v>
          </cell>
          <cell r="D44" t="str">
            <v>450205****1332</v>
          </cell>
          <cell r="E44" t="str">
            <v>2020020208</v>
          </cell>
          <cell r="F44">
            <v>15</v>
          </cell>
          <cell r="G44">
            <v>5</v>
          </cell>
          <cell r="H44">
            <v>17</v>
          </cell>
          <cell r="I44">
            <v>30</v>
          </cell>
          <cell r="J44">
            <v>67</v>
          </cell>
          <cell r="K44">
            <v>44</v>
          </cell>
        </row>
        <row r="45">
          <cell r="B45" t="str">
            <v>谭善明</v>
          </cell>
          <cell r="C45" t="str">
            <v>女</v>
          </cell>
          <cell r="D45" t="str">
            <v>452226****9262</v>
          </cell>
          <cell r="E45" t="str">
            <v>2020020212</v>
          </cell>
          <cell r="F45">
            <v>15</v>
          </cell>
          <cell r="G45">
            <v>10</v>
          </cell>
          <cell r="H45">
            <v>18</v>
          </cell>
          <cell r="I45">
            <v>24</v>
          </cell>
          <cell r="J45">
            <v>67</v>
          </cell>
          <cell r="K45">
            <v>44</v>
          </cell>
        </row>
        <row r="46">
          <cell r="B46" t="str">
            <v>秦小媛</v>
          </cell>
          <cell r="C46" t="str">
            <v>女</v>
          </cell>
          <cell r="D46" t="str">
            <v>450923****0021</v>
          </cell>
          <cell r="E46" t="str">
            <v>2020020219</v>
          </cell>
          <cell r="F46">
            <v>15</v>
          </cell>
          <cell r="G46">
            <v>10</v>
          </cell>
          <cell r="H46">
            <v>27</v>
          </cell>
          <cell r="I46">
            <v>15</v>
          </cell>
          <cell r="J46">
            <v>67</v>
          </cell>
          <cell r="K46">
            <v>44</v>
          </cell>
        </row>
        <row r="47">
          <cell r="B47" t="str">
            <v>韦柳猛</v>
          </cell>
          <cell r="C47" t="str">
            <v>男</v>
          </cell>
          <cell r="D47" t="str">
            <v>452702****0990</v>
          </cell>
          <cell r="E47" t="str">
            <v>2020020220</v>
          </cell>
          <cell r="F47">
            <v>15</v>
          </cell>
          <cell r="G47">
            <v>10</v>
          </cell>
          <cell r="H47">
            <v>28</v>
          </cell>
          <cell r="I47">
            <v>12</v>
          </cell>
          <cell r="J47">
            <v>65</v>
          </cell>
          <cell r="K47">
            <v>47</v>
          </cell>
        </row>
        <row r="48">
          <cell r="B48" t="str">
            <v>覃博</v>
          </cell>
          <cell r="C48" t="str">
            <v>女</v>
          </cell>
          <cell r="D48" t="str">
            <v>450203****1326</v>
          </cell>
          <cell r="E48" t="str">
            <v>2020020124</v>
          </cell>
          <cell r="F48">
            <v>15</v>
          </cell>
          <cell r="G48">
            <v>5</v>
          </cell>
          <cell r="H48">
            <v>24</v>
          </cell>
          <cell r="I48">
            <v>19</v>
          </cell>
          <cell r="J48">
            <v>63</v>
          </cell>
          <cell r="K48">
            <v>48</v>
          </cell>
        </row>
        <row r="49">
          <cell r="B49" t="str">
            <v>张璐</v>
          </cell>
          <cell r="C49" t="str">
            <v>女</v>
          </cell>
          <cell r="D49" t="str">
            <v>450203****0721</v>
          </cell>
          <cell r="E49" t="str">
            <v>2020020129</v>
          </cell>
          <cell r="F49">
            <v>15</v>
          </cell>
          <cell r="G49">
            <v>0</v>
          </cell>
          <cell r="H49">
            <v>26</v>
          </cell>
          <cell r="I49">
            <v>17</v>
          </cell>
          <cell r="J49">
            <v>58</v>
          </cell>
          <cell r="K49">
            <v>49</v>
          </cell>
        </row>
        <row r="50">
          <cell r="B50" t="str">
            <v>刘钰渟</v>
          </cell>
          <cell r="C50" t="str">
            <v>女</v>
          </cell>
          <cell r="D50" t="str">
            <v>452223****0065</v>
          </cell>
          <cell r="E50" t="str">
            <v>2020020205</v>
          </cell>
          <cell r="F50">
            <v>14</v>
          </cell>
          <cell r="G50">
            <v>15</v>
          </cell>
          <cell r="H50">
            <v>25</v>
          </cell>
          <cell r="I50">
            <v>0</v>
          </cell>
          <cell r="J50">
            <v>54</v>
          </cell>
          <cell r="K50">
            <v>50</v>
          </cell>
        </row>
        <row r="51">
          <cell r="B51" t="str">
            <v>冯琴</v>
          </cell>
          <cell r="C51" t="str">
            <v>女</v>
          </cell>
          <cell r="D51" t="str">
            <v>450203****1022</v>
          </cell>
          <cell r="E51" t="str">
            <v>2020020204</v>
          </cell>
          <cell r="F51">
            <v>14</v>
          </cell>
          <cell r="G51">
            <v>10</v>
          </cell>
          <cell r="H51">
            <v>28</v>
          </cell>
          <cell r="I51">
            <v>0</v>
          </cell>
          <cell r="J51">
            <v>52</v>
          </cell>
          <cell r="K51">
            <v>51</v>
          </cell>
        </row>
        <row r="52">
          <cell r="B52" t="str">
            <v>蔡毅</v>
          </cell>
          <cell r="C52" t="str">
            <v>男</v>
          </cell>
          <cell r="D52" t="str">
            <v>450205****0716</v>
          </cell>
          <cell r="E52" t="str">
            <v>2020020202</v>
          </cell>
          <cell r="F52">
            <v>15</v>
          </cell>
          <cell r="G52">
            <v>5</v>
          </cell>
          <cell r="H52">
            <v>26</v>
          </cell>
          <cell r="I52">
            <v>0</v>
          </cell>
          <cell r="J52">
            <v>46</v>
          </cell>
          <cell r="K52">
            <v>52</v>
          </cell>
        </row>
        <row r="53">
          <cell r="B53" t="str">
            <v>叶雪莲</v>
          </cell>
          <cell r="C53" t="str">
            <v>女</v>
          </cell>
          <cell r="D53" t="str">
            <v>450221****1443</v>
          </cell>
          <cell r="E53" t="str">
            <v>2020020118</v>
          </cell>
          <cell r="F53">
            <v>15</v>
          </cell>
          <cell r="G53">
            <v>0</v>
          </cell>
          <cell r="H53">
            <v>0</v>
          </cell>
          <cell r="I53">
            <v>26</v>
          </cell>
          <cell r="J53">
            <v>41</v>
          </cell>
          <cell r="K53">
            <v>53</v>
          </cell>
        </row>
        <row r="54">
          <cell r="B54" t="str">
            <v>黄珍静</v>
          </cell>
          <cell r="C54" t="str">
            <v>女</v>
          </cell>
          <cell r="D54" t="str">
            <v>452201****1289</v>
          </cell>
          <cell r="E54" t="str">
            <v>2020020131</v>
          </cell>
          <cell r="F54">
            <v>13</v>
          </cell>
          <cell r="G54">
            <v>5</v>
          </cell>
          <cell r="H54">
            <v>6</v>
          </cell>
          <cell r="I54">
            <v>0</v>
          </cell>
          <cell r="J54">
            <v>24</v>
          </cell>
          <cell r="K54">
            <v>54</v>
          </cell>
        </row>
        <row r="55">
          <cell r="B55" t="str">
            <v>林彬</v>
          </cell>
          <cell r="C55" t="str">
            <v>男</v>
          </cell>
          <cell r="D55" t="str">
            <v>450203****1314</v>
          </cell>
          <cell r="E55" t="str">
            <v>2020020103</v>
          </cell>
        </row>
        <row r="55">
          <cell r="J55">
            <v>0</v>
          </cell>
          <cell r="K55" t="str">
            <v>缺考</v>
          </cell>
        </row>
        <row r="56">
          <cell r="B56" t="str">
            <v>梁喜翠</v>
          </cell>
          <cell r="C56" t="str">
            <v>女</v>
          </cell>
          <cell r="D56" t="str">
            <v>450203****1023</v>
          </cell>
          <cell r="E56" t="str">
            <v>2020020119</v>
          </cell>
        </row>
        <row r="56">
          <cell r="J56">
            <v>0</v>
          </cell>
          <cell r="K56" t="str">
            <v>缺考</v>
          </cell>
        </row>
        <row r="57">
          <cell r="B57" t="str">
            <v>廖覃韵慈</v>
          </cell>
          <cell r="C57" t="str">
            <v>女</v>
          </cell>
          <cell r="D57" t="str">
            <v>450205****1347</v>
          </cell>
          <cell r="E57" t="str">
            <v>2020020123</v>
          </cell>
        </row>
        <row r="57">
          <cell r="J57">
            <v>0</v>
          </cell>
          <cell r="K57" t="str">
            <v>缺考</v>
          </cell>
        </row>
        <row r="58">
          <cell r="B58" t="str">
            <v>刘斯斯</v>
          </cell>
          <cell r="C58" t="str">
            <v>女</v>
          </cell>
          <cell r="D58" t="str">
            <v>452223****0048</v>
          </cell>
          <cell r="E58" t="str">
            <v>2020020128</v>
          </cell>
        </row>
        <row r="58">
          <cell r="J58">
            <v>0</v>
          </cell>
          <cell r="K58" t="str">
            <v>缺考</v>
          </cell>
        </row>
        <row r="59">
          <cell r="B59" t="str">
            <v>苏桂芳</v>
          </cell>
          <cell r="C59" t="str">
            <v>女</v>
          </cell>
          <cell r="D59" t="str">
            <v>450203****1349</v>
          </cell>
          <cell r="E59" t="str">
            <v>2020020207</v>
          </cell>
        </row>
        <row r="59">
          <cell r="J59">
            <v>0</v>
          </cell>
          <cell r="K59" t="str">
            <v>缺考</v>
          </cell>
        </row>
        <row r="60">
          <cell r="B60" t="str">
            <v>梁苑琪</v>
          </cell>
          <cell r="C60" t="str">
            <v>女</v>
          </cell>
          <cell r="D60" t="str">
            <v>450203****0743</v>
          </cell>
          <cell r="E60" t="str">
            <v>2020020210</v>
          </cell>
        </row>
        <row r="60">
          <cell r="J60">
            <v>0</v>
          </cell>
          <cell r="K60" t="str">
            <v>缺考</v>
          </cell>
        </row>
        <row r="61">
          <cell r="B61" t="str">
            <v>韦紫璇</v>
          </cell>
          <cell r="C61" t="str">
            <v>女</v>
          </cell>
          <cell r="D61" t="str">
            <v>452227****5047</v>
          </cell>
          <cell r="E61" t="str">
            <v>2020020211</v>
          </cell>
        </row>
        <row r="61">
          <cell r="J61">
            <v>0</v>
          </cell>
          <cell r="K61" t="str">
            <v>缺考</v>
          </cell>
        </row>
        <row r="62">
          <cell r="B62" t="str">
            <v>莫小丽</v>
          </cell>
          <cell r="C62" t="str">
            <v>女</v>
          </cell>
          <cell r="D62" t="str">
            <v>452229****0027</v>
          </cell>
          <cell r="E62" t="str">
            <v>2020020215</v>
          </cell>
        </row>
        <row r="62">
          <cell r="J62">
            <v>0</v>
          </cell>
          <cell r="K62" t="str">
            <v>缺考</v>
          </cell>
        </row>
        <row r="63">
          <cell r="B63" t="str">
            <v>廖冰泉</v>
          </cell>
          <cell r="C63" t="str">
            <v>女</v>
          </cell>
          <cell r="D63" t="str">
            <v>452223****0027</v>
          </cell>
          <cell r="E63" t="str">
            <v>2020020218</v>
          </cell>
        </row>
        <row r="63">
          <cell r="J63">
            <v>0</v>
          </cell>
          <cell r="K63" t="str">
            <v>缺考</v>
          </cell>
        </row>
        <row r="64">
          <cell r="B64" t="str">
            <v>韦玉飚</v>
          </cell>
          <cell r="C64" t="str">
            <v>女</v>
          </cell>
          <cell r="D64" t="str">
            <v>450204****1425</v>
          </cell>
          <cell r="E64" t="str">
            <v>2020020225</v>
          </cell>
        </row>
        <row r="64">
          <cell r="J64">
            <v>0</v>
          </cell>
          <cell r="K64" t="str">
            <v>缺考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workbookViewId="0">
      <selection activeCell="O8" sqref="O8"/>
    </sheetView>
  </sheetViews>
  <sheetFormatPr defaultColWidth="9" defaultRowHeight="13.5"/>
  <cols>
    <col min="1" max="1" width="7.875" style="1" customWidth="1"/>
    <col min="2" max="3" width="4.875" style="1" customWidth="1"/>
    <col min="4" max="4" width="14.5" style="1" customWidth="1"/>
    <col min="5" max="5" width="12.25" style="1" customWidth="1"/>
    <col min="6" max="6" width="24.25" style="1" customWidth="1"/>
    <col min="7" max="7" width="20.5" style="1" customWidth="1"/>
    <col min="8" max="8" width="12.75" style="1" customWidth="1"/>
    <col min="9" max="9" width="6.75" style="2" customWidth="1"/>
    <col min="10" max="10" width="6" style="2" customWidth="1"/>
    <col min="11" max="16380" width="9" style="2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5" t="s">
        <v>12</v>
      </c>
      <c r="C3" s="6">
        <v>22</v>
      </c>
      <c r="D3" s="7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>
        <f>VLOOKUP(A3,[1]成绩公示!$B:$K,9,FALSE)</f>
        <v>100</v>
      </c>
      <c r="J3" s="5">
        <f>VLOOKUP(A3,[1]成绩公示!$B:$K,10,FALSE)</f>
        <v>1</v>
      </c>
    </row>
    <row r="4" spans="1:10">
      <c r="A4" s="5" t="s">
        <v>18</v>
      </c>
      <c r="B4" s="5" t="s">
        <v>12</v>
      </c>
      <c r="C4" s="6">
        <v>26</v>
      </c>
      <c r="D4" s="7" t="s">
        <v>19</v>
      </c>
      <c r="E4" s="5" t="s">
        <v>14</v>
      </c>
      <c r="F4" s="5" t="s">
        <v>15</v>
      </c>
      <c r="G4" s="5" t="s">
        <v>16</v>
      </c>
      <c r="H4" s="5" t="s">
        <v>20</v>
      </c>
      <c r="I4" s="5">
        <f>VLOOKUP(A4,[1]成绩公示!$B:$K,9,FALSE)</f>
        <v>98</v>
      </c>
      <c r="J4" s="5">
        <f>VLOOKUP(A4,[1]成绩公示!$B:$K,10,FALSE)</f>
        <v>2</v>
      </c>
    </row>
    <row r="5" spans="1:10">
      <c r="A5" s="5" t="s">
        <v>21</v>
      </c>
      <c r="B5" s="5" t="s">
        <v>12</v>
      </c>
      <c r="C5" s="6">
        <v>37</v>
      </c>
      <c r="D5" s="7" t="s">
        <v>22</v>
      </c>
      <c r="E5" s="5" t="s">
        <v>23</v>
      </c>
      <c r="F5" s="5" t="s">
        <v>15</v>
      </c>
      <c r="G5" s="5" t="s">
        <v>16</v>
      </c>
      <c r="H5" s="5" t="s">
        <v>24</v>
      </c>
      <c r="I5" s="5">
        <f>VLOOKUP(A5,[1]成绩公示!$B:$K,9,FALSE)</f>
        <v>97</v>
      </c>
      <c r="J5" s="5">
        <f>VLOOKUP(A5,[1]成绩公示!$B:$K,10,FALSE)</f>
        <v>3</v>
      </c>
    </row>
    <row r="6" spans="1:10">
      <c r="A6" s="5" t="s">
        <v>25</v>
      </c>
      <c r="B6" s="5" t="s">
        <v>12</v>
      </c>
      <c r="C6" s="6">
        <v>29</v>
      </c>
      <c r="D6" s="7" t="s">
        <v>26</v>
      </c>
      <c r="E6" s="5" t="s">
        <v>14</v>
      </c>
      <c r="F6" s="5" t="s">
        <v>15</v>
      </c>
      <c r="G6" s="5" t="s">
        <v>16</v>
      </c>
      <c r="H6" s="5" t="s">
        <v>27</v>
      </c>
      <c r="I6" s="5">
        <f>VLOOKUP(A6,[1]成绩公示!$B:$K,9,FALSE)</f>
        <v>96</v>
      </c>
      <c r="J6" s="5">
        <f>VLOOKUP(A6,[1]成绩公示!$B:$K,10,FALSE)</f>
        <v>4</v>
      </c>
    </row>
    <row r="7" spans="1:10">
      <c r="A7" s="5" t="s">
        <v>28</v>
      </c>
      <c r="B7" s="5" t="s">
        <v>29</v>
      </c>
      <c r="C7" s="6">
        <v>31</v>
      </c>
      <c r="D7" s="7" t="s">
        <v>30</v>
      </c>
      <c r="E7" s="5" t="s">
        <v>14</v>
      </c>
      <c r="F7" s="5" t="s">
        <v>15</v>
      </c>
      <c r="G7" s="5" t="s">
        <v>16</v>
      </c>
      <c r="H7" s="5" t="s">
        <v>31</v>
      </c>
      <c r="I7" s="5">
        <f>VLOOKUP(A7,[1]成绩公示!$B:$K,9,FALSE)</f>
        <v>96</v>
      </c>
      <c r="J7" s="5">
        <f>VLOOKUP(A7,[1]成绩公示!$B:$K,10,FALSE)</f>
        <v>4</v>
      </c>
    </row>
    <row r="8" spans="1:10">
      <c r="A8" s="5" t="s">
        <v>32</v>
      </c>
      <c r="B8" s="5" t="s">
        <v>12</v>
      </c>
      <c r="C8" s="6">
        <v>22</v>
      </c>
      <c r="D8" s="7" t="s">
        <v>33</v>
      </c>
      <c r="E8" s="5" t="s">
        <v>14</v>
      </c>
      <c r="F8" s="5" t="s">
        <v>15</v>
      </c>
      <c r="G8" s="5" t="s">
        <v>16</v>
      </c>
      <c r="H8" s="5" t="s">
        <v>34</v>
      </c>
      <c r="I8" s="5">
        <f>VLOOKUP(A8,[1]成绩公示!$B:$K,9,FALSE)</f>
        <v>93</v>
      </c>
      <c r="J8" s="5">
        <f>VLOOKUP(A8,[1]成绩公示!$B:$K,10,FALSE)</f>
        <v>6</v>
      </c>
    </row>
    <row r="9" spans="1:10">
      <c r="A9" s="5" t="s">
        <v>35</v>
      </c>
      <c r="B9" s="5" t="s">
        <v>12</v>
      </c>
      <c r="C9" s="6">
        <v>32</v>
      </c>
      <c r="D9" s="7" t="s">
        <v>36</v>
      </c>
      <c r="E9" s="5" t="s">
        <v>14</v>
      </c>
      <c r="F9" s="5" t="s">
        <v>15</v>
      </c>
      <c r="G9" s="5" t="s">
        <v>16</v>
      </c>
      <c r="H9" s="5" t="s">
        <v>37</v>
      </c>
      <c r="I9" s="5">
        <f>VLOOKUP(A9,[1]成绩公示!$B:$K,9,FALSE)</f>
        <v>92</v>
      </c>
      <c r="J9" s="5">
        <f>VLOOKUP(A9,[1]成绩公示!$B:$K,10,FALSE)</f>
        <v>7</v>
      </c>
    </row>
    <row r="10" spans="1:10">
      <c r="A10" s="5" t="s">
        <v>38</v>
      </c>
      <c r="B10" s="5" t="s">
        <v>12</v>
      </c>
      <c r="C10" s="6">
        <v>27</v>
      </c>
      <c r="D10" s="7" t="s">
        <v>39</v>
      </c>
      <c r="E10" s="5" t="s">
        <v>14</v>
      </c>
      <c r="F10" s="5" t="s">
        <v>15</v>
      </c>
      <c r="G10" s="5" t="s">
        <v>16</v>
      </c>
      <c r="H10" s="5" t="s">
        <v>40</v>
      </c>
      <c r="I10" s="5">
        <f>VLOOKUP(A10,[1]成绩公示!$B:$K,9,FALSE)</f>
        <v>90</v>
      </c>
      <c r="J10" s="5">
        <f>VLOOKUP(A10,[1]成绩公示!$B:$K,10,FALSE)</f>
        <v>8</v>
      </c>
    </row>
    <row r="11" spans="1:10">
      <c r="A11" s="5" t="s">
        <v>41</v>
      </c>
      <c r="B11" s="5" t="s">
        <v>29</v>
      </c>
      <c r="C11" s="6">
        <v>27</v>
      </c>
      <c r="D11" s="7" t="s">
        <v>42</v>
      </c>
      <c r="E11" s="5" t="s">
        <v>14</v>
      </c>
      <c r="F11" s="5" t="s">
        <v>15</v>
      </c>
      <c r="G11" s="5" t="s">
        <v>16</v>
      </c>
      <c r="H11" s="5" t="s">
        <v>43</v>
      </c>
      <c r="I11" s="5">
        <f>VLOOKUP(A11,[1]成绩公示!$B:$K,9,FALSE)</f>
        <v>90</v>
      </c>
      <c r="J11" s="5">
        <f>VLOOKUP(A11,[1]成绩公示!$B:$K,10,FALSE)</f>
        <v>8</v>
      </c>
    </row>
    <row r="12" spans="1:10">
      <c r="A12" s="5" t="s">
        <v>44</v>
      </c>
      <c r="B12" s="5" t="s">
        <v>29</v>
      </c>
      <c r="C12" s="6">
        <v>24</v>
      </c>
      <c r="D12" s="7" t="s">
        <v>45</v>
      </c>
      <c r="E12" s="5" t="s">
        <v>14</v>
      </c>
      <c r="F12" s="5" t="s">
        <v>15</v>
      </c>
      <c r="G12" s="5" t="s">
        <v>16</v>
      </c>
      <c r="H12" s="5" t="s">
        <v>46</v>
      </c>
      <c r="I12" s="5">
        <f>VLOOKUP(A12,[1]成绩公示!$B:$K,9,FALSE)</f>
        <v>90</v>
      </c>
      <c r="J12" s="5">
        <f>VLOOKUP(A12,[1]成绩公示!$B:$K,10,FALSE)</f>
        <v>8</v>
      </c>
    </row>
    <row r="13" spans="1:10">
      <c r="A13" s="5" t="s">
        <v>47</v>
      </c>
      <c r="B13" s="5" t="s">
        <v>12</v>
      </c>
      <c r="C13" s="6">
        <v>31</v>
      </c>
      <c r="D13" s="7" t="s">
        <v>48</v>
      </c>
      <c r="E13" s="5" t="s">
        <v>23</v>
      </c>
      <c r="F13" s="5" t="s">
        <v>15</v>
      </c>
      <c r="G13" s="5" t="s">
        <v>16</v>
      </c>
      <c r="H13" s="5" t="s">
        <v>49</v>
      </c>
      <c r="I13" s="5">
        <f>VLOOKUP(A13,[1]成绩公示!$B:$K,9,FALSE)</f>
        <v>90</v>
      </c>
      <c r="J13" s="5">
        <f>VLOOKUP(A13,[1]成绩公示!$B:$K,10,FALSE)</f>
        <v>8</v>
      </c>
    </row>
    <row r="14" spans="1:10">
      <c r="A14" s="5" t="s">
        <v>50</v>
      </c>
      <c r="B14" s="5" t="s">
        <v>12</v>
      </c>
      <c r="C14" s="6">
        <v>24</v>
      </c>
      <c r="D14" s="7" t="s">
        <v>51</v>
      </c>
      <c r="E14" s="5" t="s">
        <v>14</v>
      </c>
      <c r="F14" s="5" t="s">
        <v>15</v>
      </c>
      <c r="G14" s="5" t="s">
        <v>16</v>
      </c>
      <c r="H14" s="5" t="s">
        <v>52</v>
      </c>
      <c r="I14" s="5">
        <f>VLOOKUP(A14,[1]成绩公示!$B:$K,9,FALSE)</f>
        <v>88</v>
      </c>
      <c r="J14" s="5">
        <f>VLOOKUP(A14,[1]成绩公示!$B:$K,10,FALSE)</f>
        <v>12</v>
      </c>
    </row>
    <row r="15" spans="1:10">
      <c r="A15" s="5" t="s">
        <v>53</v>
      </c>
      <c r="B15" s="5" t="s">
        <v>12</v>
      </c>
      <c r="C15" s="6">
        <v>28</v>
      </c>
      <c r="D15" s="7" t="s">
        <v>54</v>
      </c>
      <c r="E15" s="5" t="s">
        <v>14</v>
      </c>
      <c r="F15" s="5" t="s">
        <v>15</v>
      </c>
      <c r="G15" s="5" t="s">
        <v>16</v>
      </c>
      <c r="H15" s="5" t="s">
        <v>55</v>
      </c>
      <c r="I15" s="5">
        <f>VLOOKUP(A15,[1]成绩公示!$B:$K,9,FALSE)</f>
        <v>88</v>
      </c>
      <c r="J15" s="5">
        <f>VLOOKUP(A15,[1]成绩公示!$B:$K,10,FALSE)</f>
        <v>12</v>
      </c>
    </row>
    <row r="16" spans="1:10">
      <c r="A16" s="5" t="s">
        <v>56</v>
      </c>
      <c r="B16" s="5" t="s">
        <v>12</v>
      </c>
      <c r="C16" s="6">
        <v>38</v>
      </c>
      <c r="D16" s="7" t="s">
        <v>57</v>
      </c>
      <c r="E16" s="8" t="s">
        <v>23</v>
      </c>
      <c r="F16" s="5" t="s">
        <v>15</v>
      </c>
      <c r="G16" s="5" t="s">
        <v>16</v>
      </c>
      <c r="H16" s="5" t="s">
        <v>58</v>
      </c>
      <c r="I16" s="5">
        <f>VLOOKUP(A16,[1]成绩公示!$B:$K,9,FALSE)</f>
        <v>88</v>
      </c>
      <c r="J16" s="5">
        <f>VLOOKUP(A16,[1]成绩公示!$B:$K,10,FALSE)</f>
        <v>12</v>
      </c>
    </row>
    <row r="17" spans="1:10">
      <c r="A17" s="5" t="s">
        <v>59</v>
      </c>
      <c r="B17" s="5" t="s">
        <v>12</v>
      </c>
      <c r="C17" s="6">
        <v>25</v>
      </c>
      <c r="D17" s="7" t="s">
        <v>60</v>
      </c>
      <c r="E17" s="5" t="s">
        <v>23</v>
      </c>
      <c r="F17" s="5" t="s">
        <v>15</v>
      </c>
      <c r="G17" s="5" t="s">
        <v>16</v>
      </c>
      <c r="H17" s="5" t="s">
        <v>61</v>
      </c>
      <c r="I17" s="5">
        <f>VLOOKUP(A17,[1]成绩公示!$B:$K,9,FALSE)</f>
        <v>88</v>
      </c>
      <c r="J17" s="5">
        <f>VLOOKUP(A17,[1]成绩公示!$B:$K,10,FALSE)</f>
        <v>12</v>
      </c>
    </row>
    <row r="18" spans="1:10">
      <c r="A18" s="5" t="s">
        <v>62</v>
      </c>
      <c r="B18" s="5" t="s">
        <v>29</v>
      </c>
      <c r="C18" s="6">
        <v>31</v>
      </c>
      <c r="D18" s="7" t="s">
        <v>63</v>
      </c>
      <c r="E18" s="5" t="s">
        <v>64</v>
      </c>
      <c r="F18" s="5" t="s">
        <v>15</v>
      </c>
      <c r="G18" s="5" t="s">
        <v>16</v>
      </c>
      <c r="H18" s="5" t="s">
        <v>65</v>
      </c>
      <c r="I18" s="5">
        <f>VLOOKUP(A18,[1]成绩公示!$B:$K,9,FALSE)</f>
        <v>88</v>
      </c>
      <c r="J18" s="5">
        <f>VLOOKUP(A18,[1]成绩公示!$B:$K,10,FALSE)</f>
        <v>12</v>
      </c>
    </row>
    <row r="19" spans="1:10">
      <c r="A19" s="5" t="s">
        <v>66</v>
      </c>
      <c r="B19" s="5" t="s">
        <v>12</v>
      </c>
      <c r="C19" s="6">
        <v>33</v>
      </c>
      <c r="D19" s="7" t="s">
        <v>67</v>
      </c>
      <c r="E19" s="5" t="s">
        <v>14</v>
      </c>
      <c r="F19" s="5" t="s">
        <v>15</v>
      </c>
      <c r="G19" s="5" t="s">
        <v>16</v>
      </c>
      <c r="H19" s="5" t="s">
        <v>68</v>
      </c>
      <c r="I19" s="5">
        <f>VLOOKUP(A19,[1]成绩公示!$B:$K,9,FALSE)</f>
        <v>87.5</v>
      </c>
      <c r="J19" s="5">
        <f>VLOOKUP(A19,[1]成绩公示!$B:$K,10,FALSE)</f>
        <v>17</v>
      </c>
    </row>
    <row r="20" spans="1:10">
      <c r="A20" s="5" t="s">
        <v>69</v>
      </c>
      <c r="B20" s="5" t="s">
        <v>12</v>
      </c>
      <c r="C20" s="6">
        <v>31</v>
      </c>
      <c r="D20" s="7" t="s">
        <v>70</v>
      </c>
      <c r="E20" s="5" t="s">
        <v>23</v>
      </c>
      <c r="F20" s="5" t="s">
        <v>15</v>
      </c>
      <c r="G20" s="5" t="s">
        <v>16</v>
      </c>
      <c r="H20" s="5" t="s">
        <v>71</v>
      </c>
      <c r="I20" s="5">
        <f>VLOOKUP(A20,[1]成绩公示!$B:$K,9,FALSE)</f>
        <v>86</v>
      </c>
      <c r="J20" s="5">
        <f>VLOOKUP(A20,[1]成绩公示!$B:$K,10,FALSE)</f>
        <v>18</v>
      </c>
    </row>
    <row r="21" spans="1:10">
      <c r="A21" s="5" t="s">
        <v>72</v>
      </c>
      <c r="B21" s="5" t="s">
        <v>12</v>
      </c>
      <c r="C21" s="6">
        <v>34</v>
      </c>
      <c r="D21" s="7" t="s">
        <v>73</v>
      </c>
      <c r="E21" s="5" t="s">
        <v>64</v>
      </c>
      <c r="F21" s="5" t="s">
        <v>15</v>
      </c>
      <c r="G21" s="5" t="s">
        <v>16</v>
      </c>
      <c r="H21" s="5" t="s">
        <v>74</v>
      </c>
      <c r="I21" s="5">
        <f>VLOOKUP(A21,[1]成绩公示!$B:$K,9,FALSE)</f>
        <v>86</v>
      </c>
      <c r="J21" s="5">
        <f>VLOOKUP(A21,[1]成绩公示!$B:$K,10,FALSE)</f>
        <v>18</v>
      </c>
    </row>
    <row r="22" spans="1:10">
      <c r="A22" s="5" t="s">
        <v>75</v>
      </c>
      <c r="B22" s="5" t="s">
        <v>29</v>
      </c>
      <c r="C22" s="6">
        <v>29</v>
      </c>
      <c r="D22" s="7" t="s">
        <v>76</v>
      </c>
      <c r="E22" s="5" t="s">
        <v>14</v>
      </c>
      <c r="F22" s="5" t="s">
        <v>15</v>
      </c>
      <c r="G22" s="5" t="s">
        <v>16</v>
      </c>
      <c r="H22" s="5" t="s">
        <v>77</v>
      </c>
      <c r="I22" s="5">
        <f>VLOOKUP(A22,[1]成绩公示!$B:$K,9,FALSE)</f>
        <v>86</v>
      </c>
      <c r="J22" s="5">
        <f>VLOOKUP(A22,[1]成绩公示!$B:$K,10,FALSE)</f>
        <v>18</v>
      </c>
    </row>
    <row r="23" spans="1:10">
      <c r="A23" s="5" t="s">
        <v>78</v>
      </c>
      <c r="B23" s="5" t="s">
        <v>12</v>
      </c>
      <c r="C23" s="6">
        <v>33</v>
      </c>
      <c r="D23" s="9" t="s">
        <v>79</v>
      </c>
      <c r="E23" s="5" t="s">
        <v>14</v>
      </c>
      <c r="F23" s="5" t="s">
        <v>15</v>
      </c>
      <c r="G23" s="5" t="s">
        <v>16</v>
      </c>
      <c r="H23" s="5" t="s">
        <v>80</v>
      </c>
      <c r="I23" s="5">
        <f>VLOOKUP(A23,[1]成绩公示!$B:$K,9,FALSE)</f>
        <v>85</v>
      </c>
      <c r="J23" s="5">
        <f>VLOOKUP(A23,[1]成绩公示!$B:$K,10,FALSE)</f>
        <v>21</v>
      </c>
    </row>
    <row r="24" spans="1:10">
      <c r="A24" s="5" t="s">
        <v>81</v>
      </c>
      <c r="B24" s="5" t="s">
        <v>12</v>
      </c>
      <c r="C24" s="6">
        <v>25</v>
      </c>
      <c r="D24" s="7" t="s">
        <v>82</v>
      </c>
      <c r="E24" s="5" t="s">
        <v>14</v>
      </c>
      <c r="F24" s="5" t="s">
        <v>15</v>
      </c>
      <c r="G24" s="5" t="s">
        <v>16</v>
      </c>
      <c r="H24" s="5" t="s">
        <v>83</v>
      </c>
      <c r="I24" s="5">
        <f>VLOOKUP(A24,[1]成绩公示!$B:$K,9,FALSE)</f>
        <v>85</v>
      </c>
      <c r="J24" s="5">
        <f>VLOOKUP(A24,[1]成绩公示!$B:$K,10,FALSE)</f>
        <v>21</v>
      </c>
    </row>
    <row r="25" spans="1:10">
      <c r="A25" s="5" t="s">
        <v>84</v>
      </c>
      <c r="B25" s="5" t="s">
        <v>12</v>
      </c>
      <c r="C25" s="6">
        <v>35</v>
      </c>
      <c r="D25" s="7" t="s">
        <v>85</v>
      </c>
      <c r="E25" s="5" t="s">
        <v>64</v>
      </c>
      <c r="F25" s="5" t="s">
        <v>15</v>
      </c>
      <c r="G25" s="5" t="s">
        <v>16</v>
      </c>
      <c r="H25" s="5" t="s">
        <v>86</v>
      </c>
      <c r="I25" s="5">
        <f>VLOOKUP(A25,[1]成绩公示!$B:$K,9,FALSE)</f>
        <v>85</v>
      </c>
      <c r="J25" s="5">
        <f>VLOOKUP(A25,[1]成绩公示!$B:$K,10,FALSE)</f>
        <v>21</v>
      </c>
    </row>
    <row r="26" spans="1:10">
      <c r="A26" s="5" t="s">
        <v>87</v>
      </c>
      <c r="B26" s="5" t="s">
        <v>12</v>
      </c>
      <c r="C26" s="6">
        <v>24</v>
      </c>
      <c r="D26" s="7" t="s">
        <v>88</v>
      </c>
      <c r="E26" s="5" t="s">
        <v>14</v>
      </c>
      <c r="F26" s="5" t="s">
        <v>15</v>
      </c>
      <c r="G26" s="5" t="s">
        <v>16</v>
      </c>
      <c r="H26" s="5" t="s">
        <v>89</v>
      </c>
      <c r="I26" s="5">
        <f>VLOOKUP(A26,[1]成绩公示!$B:$K,9,FALSE)</f>
        <v>85</v>
      </c>
      <c r="J26" s="5">
        <f>VLOOKUP(A26,[1]成绩公示!$B:$K,10,FALSE)</f>
        <v>21</v>
      </c>
    </row>
    <row r="27" spans="1:10">
      <c r="A27" s="5" t="s">
        <v>90</v>
      </c>
      <c r="B27" s="5" t="s">
        <v>29</v>
      </c>
      <c r="C27" s="6">
        <v>32</v>
      </c>
      <c r="D27" s="7" t="s">
        <v>91</v>
      </c>
      <c r="E27" s="5" t="s">
        <v>64</v>
      </c>
      <c r="F27" s="5" t="s">
        <v>15</v>
      </c>
      <c r="G27" s="5" t="s">
        <v>16</v>
      </c>
      <c r="H27" s="5" t="s">
        <v>92</v>
      </c>
      <c r="I27" s="5">
        <f>VLOOKUP(A27,[1]成绩公示!$B:$K,9,FALSE)</f>
        <v>83</v>
      </c>
      <c r="J27" s="5">
        <f>VLOOKUP(A27,[1]成绩公示!$B:$K,10,FALSE)</f>
        <v>25</v>
      </c>
    </row>
    <row r="28" spans="1:10">
      <c r="A28" s="5" t="s">
        <v>93</v>
      </c>
      <c r="B28" s="5" t="s">
        <v>12</v>
      </c>
      <c r="C28" s="6">
        <v>24</v>
      </c>
      <c r="D28" s="7" t="s">
        <v>94</v>
      </c>
      <c r="E28" s="5" t="s">
        <v>14</v>
      </c>
      <c r="F28" s="5" t="s">
        <v>15</v>
      </c>
      <c r="G28" s="5" t="s">
        <v>16</v>
      </c>
      <c r="H28" s="5" t="s">
        <v>95</v>
      </c>
      <c r="I28" s="5">
        <f>VLOOKUP(A28,[1]成绩公示!$B:$K,9,FALSE)</f>
        <v>83</v>
      </c>
      <c r="J28" s="5">
        <f>VLOOKUP(A28,[1]成绩公示!$B:$K,10,FALSE)</f>
        <v>25</v>
      </c>
    </row>
    <row r="29" spans="1:10">
      <c r="A29" s="5" t="s">
        <v>96</v>
      </c>
      <c r="B29" s="5" t="s">
        <v>12</v>
      </c>
      <c r="C29" s="6">
        <v>28</v>
      </c>
      <c r="D29" s="7" t="s">
        <v>97</v>
      </c>
      <c r="E29" s="5" t="s">
        <v>23</v>
      </c>
      <c r="F29" s="5" t="s">
        <v>15</v>
      </c>
      <c r="G29" s="5" t="s">
        <v>16</v>
      </c>
      <c r="H29" s="5" t="s">
        <v>98</v>
      </c>
      <c r="I29" s="5">
        <f>VLOOKUP(A29,[1]成绩公示!$B:$K,9,FALSE)</f>
        <v>82</v>
      </c>
      <c r="J29" s="5">
        <f>VLOOKUP(A29,[1]成绩公示!$B:$K,10,FALSE)</f>
        <v>27</v>
      </c>
    </row>
    <row r="30" spans="1:10">
      <c r="A30" s="5" t="s">
        <v>99</v>
      </c>
      <c r="B30" s="5" t="s">
        <v>29</v>
      </c>
      <c r="C30" s="6">
        <v>27</v>
      </c>
      <c r="D30" s="7" t="s">
        <v>100</v>
      </c>
      <c r="E30" s="5" t="s">
        <v>14</v>
      </c>
      <c r="F30" s="5" t="s">
        <v>15</v>
      </c>
      <c r="G30" s="5" t="s">
        <v>16</v>
      </c>
      <c r="H30" s="5" t="s">
        <v>101</v>
      </c>
      <c r="I30" s="5">
        <f>VLOOKUP(A30,[1]成绩公示!$B:$K,9,FALSE)</f>
        <v>82</v>
      </c>
      <c r="J30" s="5">
        <f>VLOOKUP(A30,[1]成绩公示!$B:$K,10,FALSE)</f>
        <v>27</v>
      </c>
    </row>
    <row r="31" spans="1:10">
      <c r="A31" s="5" t="s">
        <v>102</v>
      </c>
      <c r="B31" s="5" t="s">
        <v>29</v>
      </c>
      <c r="C31" s="6">
        <v>31</v>
      </c>
      <c r="D31" s="7" t="s">
        <v>103</v>
      </c>
      <c r="E31" s="5" t="s">
        <v>23</v>
      </c>
      <c r="F31" s="5" t="s">
        <v>15</v>
      </c>
      <c r="G31" s="5" t="s">
        <v>16</v>
      </c>
      <c r="H31" s="5" t="s">
        <v>104</v>
      </c>
      <c r="I31" s="5">
        <f>VLOOKUP(A31,[1]成绩公示!$B:$K,9,FALSE)</f>
        <v>81</v>
      </c>
      <c r="J31" s="5">
        <f>VLOOKUP(A31,[1]成绩公示!$B:$K,10,FALSE)</f>
        <v>29</v>
      </c>
    </row>
    <row r="32" spans="1:10">
      <c r="A32" s="5" t="s">
        <v>105</v>
      </c>
      <c r="B32" s="5" t="s">
        <v>29</v>
      </c>
      <c r="C32" s="6">
        <v>31</v>
      </c>
      <c r="D32" s="7" t="s">
        <v>106</v>
      </c>
      <c r="E32" s="5" t="s">
        <v>23</v>
      </c>
      <c r="F32" s="5" t="s">
        <v>15</v>
      </c>
      <c r="G32" s="5" t="s">
        <v>16</v>
      </c>
      <c r="H32" s="5" t="s">
        <v>107</v>
      </c>
      <c r="I32" s="5">
        <f>VLOOKUP(A32,[1]成绩公示!$B:$K,9,FALSE)</f>
        <v>80</v>
      </c>
      <c r="J32" s="5">
        <f>VLOOKUP(A32,[1]成绩公示!$B:$K,10,FALSE)</f>
        <v>30</v>
      </c>
    </row>
    <row r="33" spans="1:10">
      <c r="A33" s="5" t="s">
        <v>108</v>
      </c>
      <c r="B33" s="5" t="s">
        <v>12</v>
      </c>
      <c r="C33" s="6">
        <v>34</v>
      </c>
      <c r="D33" s="7" t="s">
        <v>109</v>
      </c>
      <c r="E33" s="5" t="s">
        <v>14</v>
      </c>
      <c r="F33" s="5" t="s">
        <v>15</v>
      </c>
      <c r="G33" s="5" t="s">
        <v>16</v>
      </c>
      <c r="H33" s="5" t="s">
        <v>110</v>
      </c>
      <c r="I33" s="5">
        <f>VLOOKUP(A33,[1]成绩公示!$B:$K,9,FALSE)</f>
        <v>80</v>
      </c>
      <c r="J33" s="5">
        <f>VLOOKUP(A33,[1]成绩公示!$B:$K,10,FALSE)</f>
        <v>30</v>
      </c>
    </row>
    <row r="34" spans="1:10">
      <c r="A34" s="5" t="s">
        <v>111</v>
      </c>
      <c r="B34" s="5" t="s">
        <v>12</v>
      </c>
      <c r="C34" s="6">
        <v>27</v>
      </c>
      <c r="D34" s="7" t="s">
        <v>112</v>
      </c>
      <c r="E34" s="5" t="s">
        <v>14</v>
      </c>
      <c r="F34" s="5" t="s">
        <v>15</v>
      </c>
      <c r="G34" s="5" t="s">
        <v>16</v>
      </c>
      <c r="H34" s="5" t="s">
        <v>113</v>
      </c>
      <c r="I34" s="5">
        <f>VLOOKUP(A34,[1]成绩公示!$B:$K,9,FALSE)</f>
        <v>79</v>
      </c>
      <c r="J34" s="5">
        <f>VLOOKUP(A34,[1]成绩公示!$B:$K,10,FALSE)</f>
        <v>32</v>
      </c>
    </row>
    <row r="35" spans="1:10">
      <c r="A35" s="5" t="s">
        <v>114</v>
      </c>
      <c r="B35" s="5" t="s">
        <v>12</v>
      </c>
      <c r="C35" s="6">
        <v>34</v>
      </c>
      <c r="D35" s="7" t="s">
        <v>115</v>
      </c>
      <c r="E35" s="5" t="s">
        <v>23</v>
      </c>
      <c r="F35" s="5" t="s">
        <v>15</v>
      </c>
      <c r="G35" s="5" t="s">
        <v>16</v>
      </c>
      <c r="H35" s="5" t="s">
        <v>116</v>
      </c>
      <c r="I35" s="5">
        <f>VLOOKUP(A35,[1]成绩公示!$B:$K,9,FALSE)</f>
        <v>79</v>
      </c>
      <c r="J35" s="5">
        <f>VLOOKUP(A35,[1]成绩公示!$B:$K,10,FALSE)</f>
        <v>32</v>
      </c>
    </row>
    <row r="36" spans="1:10">
      <c r="A36" s="5" t="s">
        <v>117</v>
      </c>
      <c r="B36" s="5" t="s">
        <v>12</v>
      </c>
      <c r="C36" s="6">
        <v>29</v>
      </c>
      <c r="D36" s="7" t="s">
        <v>118</v>
      </c>
      <c r="E36" s="5" t="s">
        <v>14</v>
      </c>
      <c r="F36" s="5" t="s">
        <v>15</v>
      </c>
      <c r="G36" s="5" t="s">
        <v>16</v>
      </c>
      <c r="H36" s="5" t="s">
        <v>119</v>
      </c>
      <c r="I36" s="5">
        <f>VLOOKUP(A36,[1]成绩公示!$B:$K,9,FALSE)</f>
        <v>78</v>
      </c>
      <c r="J36" s="5">
        <f>VLOOKUP(A36,[1]成绩公示!$B:$K,10,FALSE)</f>
        <v>34</v>
      </c>
    </row>
    <row r="37" spans="1:10">
      <c r="A37" s="5" t="s">
        <v>120</v>
      </c>
      <c r="B37" s="5" t="s">
        <v>12</v>
      </c>
      <c r="C37" s="6">
        <v>29</v>
      </c>
      <c r="D37" s="7" t="s">
        <v>121</v>
      </c>
      <c r="E37" s="5" t="s">
        <v>14</v>
      </c>
      <c r="F37" s="5" t="s">
        <v>15</v>
      </c>
      <c r="G37" s="5" t="s">
        <v>16</v>
      </c>
      <c r="H37" s="5" t="s">
        <v>122</v>
      </c>
      <c r="I37" s="5">
        <f>VLOOKUP(A37,[1]成绩公示!$B:$K,9,FALSE)</f>
        <v>76</v>
      </c>
      <c r="J37" s="5">
        <f>VLOOKUP(A37,[1]成绩公示!$B:$K,10,FALSE)</f>
        <v>35</v>
      </c>
    </row>
    <row r="38" spans="1:10">
      <c r="A38" s="5" t="s">
        <v>123</v>
      </c>
      <c r="B38" s="5" t="s">
        <v>12</v>
      </c>
      <c r="C38" s="6">
        <v>35</v>
      </c>
      <c r="D38" s="7" t="s">
        <v>124</v>
      </c>
      <c r="E38" s="5" t="s">
        <v>14</v>
      </c>
      <c r="F38" s="5" t="s">
        <v>15</v>
      </c>
      <c r="G38" s="5" t="s">
        <v>16</v>
      </c>
      <c r="H38" s="5" t="s">
        <v>125</v>
      </c>
      <c r="I38" s="5">
        <f>VLOOKUP(A38,[1]成绩公示!$B:$K,9,FALSE)</f>
        <v>75</v>
      </c>
      <c r="J38" s="5">
        <f>VLOOKUP(A38,[1]成绩公示!$B:$K,10,FALSE)</f>
        <v>36</v>
      </c>
    </row>
    <row r="39" spans="1:10">
      <c r="A39" s="5" t="s">
        <v>126</v>
      </c>
      <c r="B39" s="5" t="s">
        <v>12</v>
      </c>
      <c r="C39" s="6">
        <v>29</v>
      </c>
      <c r="D39" s="7" t="s">
        <v>127</v>
      </c>
      <c r="E39" s="5" t="s">
        <v>14</v>
      </c>
      <c r="F39" s="5" t="s">
        <v>15</v>
      </c>
      <c r="G39" s="5" t="s">
        <v>16</v>
      </c>
      <c r="H39" s="5" t="s">
        <v>128</v>
      </c>
      <c r="I39" s="5">
        <f>VLOOKUP(A39,[1]成绩公示!$B:$K,9,FALSE)</f>
        <v>73</v>
      </c>
      <c r="J39" s="5">
        <f>VLOOKUP(A39,[1]成绩公示!$B:$K,10,FALSE)</f>
        <v>37</v>
      </c>
    </row>
    <row r="40" spans="1:10">
      <c r="A40" s="5" t="s">
        <v>129</v>
      </c>
      <c r="B40" s="5" t="s">
        <v>12</v>
      </c>
      <c r="C40" s="6">
        <v>37</v>
      </c>
      <c r="D40" s="7" t="s">
        <v>130</v>
      </c>
      <c r="E40" s="5" t="s">
        <v>64</v>
      </c>
      <c r="F40" s="5" t="s">
        <v>15</v>
      </c>
      <c r="G40" s="5" t="s">
        <v>16</v>
      </c>
      <c r="H40" s="5" t="s">
        <v>131</v>
      </c>
      <c r="I40" s="5">
        <f>VLOOKUP(A40,[1]成绩公示!$B:$K,9,FALSE)</f>
        <v>72</v>
      </c>
      <c r="J40" s="5">
        <f>VLOOKUP(A40,[1]成绩公示!$B:$K,10,FALSE)</f>
        <v>38</v>
      </c>
    </row>
    <row r="41" spans="1:10">
      <c r="A41" s="5" t="s">
        <v>132</v>
      </c>
      <c r="B41" s="5" t="s">
        <v>12</v>
      </c>
      <c r="C41" s="6">
        <v>26</v>
      </c>
      <c r="D41" s="7" t="s">
        <v>133</v>
      </c>
      <c r="E41" s="5" t="s">
        <v>23</v>
      </c>
      <c r="F41" s="5" t="s">
        <v>15</v>
      </c>
      <c r="G41" s="5" t="s">
        <v>16</v>
      </c>
      <c r="H41" s="5" t="s">
        <v>134</v>
      </c>
      <c r="I41" s="5">
        <f>VLOOKUP(A41,[1]成绩公示!$B:$K,9,FALSE)</f>
        <v>70</v>
      </c>
      <c r="J41" s="5">
        <f>VLOOKUP(A41,[1]成绩公示!$B:$K,10,FALSE)</f>
        <v>39</v>
      </c>
    </row>
    <row r="42" spans="1:10">
      <c r="A42" s="5" t="s">
        <v>135</v>
      </c>
      <c r="B42" s="5" t="s">
        <v>12</v>
      </c>
      <c r="C42" s="6">
        <v>40</v>
      </c>
      <c r="D42" s="7" t="s">
        <v>136</v>
      </c>
      <c r="E42" s="5" t="s">
        <v>64</v>
      </c>
      <c r="F42" s="5" t="s">
        <v>15</v>
      </c>
      <c r="G42" s="5" t="s">
        <v>16</v>
      </c>
      <c r="H42" s="5" t="s">
        <v>137</v>
      </c>
      <c r="I42" s="5">
        <f>VLOOKUP(A42,[1]成绩公示!$B:$K,9,FALSE)</f>
        <v>70</v>
      </c>
      <c r="J42" s="5">
        <f>VLOOKUP(A42,[1]成绩公示!$B:$K,10,FALSE)</f>
        <v>39</v>
      </c>
    </row>
    <row r="43" spans="1:10">
      <c r="A43" s="5" t="s">
        <v>138</v>
      </c>
      <c r="B43" s="5" t="s">
        <v>12</v>
      </c>
      <c r="C43" s="6">
        <v>35</v>
      </c>
      <c r="D43" s="7" t="s">
        <v>139</v>
      </c>
      <c r="E43" s="5" t="s">
        <v>23</v>
      </c>
      <c r="F43" s="5" t="s">
        <v>15</v>
      </c>
      <c r="G43" s="5" t="s">
        <v>16</v>
      </c>
      <c r="H43" s="5" t="s">
        <v>140</v>
      </c>
      <c r="I43" s="5">
        <f>VLOOKUP(A43,[1]成绩公示!$B:$K,9,FALSE)</f>
        <v>69</v>
      </c>
      <c r="J43" s="5">
        <f>VLOOKUP(A43,[1]成绩公示!$B:$K,10,FALSE)</f>
        <v>41</v>
      </c>
    </row>
    <row r="44" spans="1:10">
      <c r="A44" s="5" t="s">
        <v>141</v>
      </c>
      <c r="B44" s="5" t="s">
        <v>29</v>
      </c>
      <c r="C44" s="6">
        <v>22</v>
      </c>
      <c r="D44" s="7" t="s">
        <v>142</v>
      </c>
      <c r="E44" s="5" t="s">
        <v>23</v>
      </c>
      <c r="F44" s="5" t="s">
        <v>15</v>
      </c>
      <c r="G44" s="5" t="s">
        <v>16</v>
      </c>
      <c r="H44" s="5" t="s">
        <v>143</v>
      </c>
      <c r="I44" s="5">
        <f>VLOOKUP(A44,[1]成绩公示!$B:$K,9,FALSE)</f>
        <v>68</v>
      </c>
      <c r="J44" s="5">
        <f>VLOOKUP(A44,[1]成绩公示!$B:$K,10,FALSE)</f>
        <v>42</v>
      </c>
    </row>
    <row r="45" spans="1:10">
      <c r="A45" s="5" t="s">
        <v>144</v>
      </c>
      <c r="B45" s="5" t="s">
        <v>29</v>
      </c>
      <c r="C45" s="6">
        <v>33</v>
      </c>
      <c r="D45" s="7" t="s">
        <v>145</v>
      </c>
      <c r="E45" s="5" t="s">
        <v>64</v>
      </c>
      <c r="F45" s="5" t="s">
        <v>15</v>
      </c>
      <c r="G45" s="5" t="s">
        <v>16</v>
      </c>
      <c r="H45" s="5" t="s">
        <v>146</v>
      </c>
      <c r="I45" s="5">
        <f>VLOOKUP(A45,[1]成绩公示!$B:$K,9,FALSE)</f>
        <v>68</v>
      </c>
      <c r="J45" s="5">
        <f>VLOOKUP(A45,[1]成绩公示!$B:$K,10,FALSE)</f>
        <v>42</v>
      </c>
    </row>
    <row r="46" spans="1:10">
      <c r="A46" s="5" t="s">
        <v>147</v>
      </c>
      <c r="B46" s="5" t="s">
        <v>29</v>
      </c>
      <c r="C46" s="6">
        <v>24</v>
      </c>
      <c r="D46" s="7" t="s">
        <v>148</v>
      </c>
      <c r="E46" s="5" t="s">
        <v>23</v>
      </c>
      <c r="F46" s="5" t="s">
        <v>15</v>
      </c>
      <c r="G46" s="5" t="s">
        <v>16</v>
      </c>
      <c r="H46" s="5" t="s">
        <v>149</v>
      </c>
      <c r="I46" s="5">
        <f>VLOOKUP(A46,[1]成绩公示!$B:$K,9,FALSE)</f>
        <v>67</v>
      </c>
      <c r="J46" s="5">
        <f>VLOOKUP(A46,[1]成绩公示!$B:$K,10,FALSE)</f>
        <v>44</v>
      </c>
    </row>
    <row r="47" spans="1:10">
      <c r="A47" s="5" t="s">
        <v>150</v>
      </c>
      <c r="B47" s="5" t="s">
        <v>12</v>
      </c>
      <c r="C47" s="6">
        <v>30</v>
      </c>
      <c r="D47" s="7" t="s">
        <v>151</v>
      </c>
      <c r="E47" s="5" t="s">
        <v>14</v>
      </c>
      <c r="F47" s="5" t="s">
        <v>15</v>
      </c>
      <c r="G47" s="5" t="s">
        <v>16</v>
      </c>
      <c r="H47" s="5" t="s">
        <v>152</v>
      </c>
      <c r="I47" s="5">
        <f>VLOOKUP(A47,[1]成绩公示!$B:$K,9,FALSE)</f>
        <v>67</v>
      </c>
      <c r="J47" s="5">
        <f>VLOOKUP(A47,[1]成绩公示!$B:$K,10,FALSE)</f>
        <v>44</v>
      </c>
    </row>
    <row r="48" spans="1:10">
      <c r="A48" s="5" t="s">
        <v>153</v>
      </c>
      <c r="B48" s="5" t="s">
        <v>12</v>
      </c>
      <c r="C48" s="6">
        <v>32</v>
      </c>
      <c r="D48" s="7" t="s">
        <v>154</v>
      </c>
      <c r="E48" s="5" t="s">
        <v>64</v>
      </c>
      <c r="F48" s="5" t="s">
        <v>15</v>
      </c>
      <c r="G48" s="5" t="s">
        <v>16</v>
      </c>
      <c r="H48" s="5" t="s">
        <v>155</v>
      </c>
      <c r="I48" s="5">
        <f>VLOOKUP(A48,[1]成绩公示!$B:$K,9,FALSE)</f>
        <v>67</v>
      </c>
      <c r="J48" s="5">
        <f>VLOOKUP(A48,[1]成绩公示!$B:$K,10,FALSE)</f>
        <v>44</v>
      </c>
    </row>
    <row r="49" spans="1:10">
      <c r="A49" s="5" t="s">
        <v>156</v>
      </c>
      <c r="B49" s="5" t="s">
        <v>29</v>
      </c>
      <c r="C49" s="6">
        <v>29</v>
      </c>
      <c r="D49" s="7" t="s">
        <v>157</v>
      </c>
      <c r="E49" s="5" t="s">
        <v>14</v>
      </c>
      <c r="F49" s="5" t="s">
        <v>15</v>
      </c>
      <c r="G49" s="5" t="s">
        <v>16</v>
      </c>
      <c r="H49" s="5" t="s">
        <v>158</v>
      </c>
      <c r="I49" s="5">
        <f>VLOOKUP(A49,[1]成绩公示!$B:$K,9,FALSE)</f>
        <v>65</v>
      </c>
      <c r="J49" s="5">
        <f>VLOOKUP(A49,[1]成绩公示!$B:$K,10,FALSE)</f>
        <v>47</v>
      </c>
    </row>
    <row r="50" spans="1:10">
      <c r="A50" s="5" t="s">
        <v>159</v>
      </c>
      <c r="B50" s="5" t="s">
        <v>12</v>
      </c>
      <c r="C50" s="6">
        <v>39</v>
      </c>
      <c r="D50" s="7" t="s">
        <v>160</v>
      </c>
      <c r="E50" s="5" t="s">
        <v>23</v>
      </c>
      <c r="F50" s="5" t="s">
        <v>15</v>
      </c>
      <c r="G50" s="5" t="s">
        <v>16</v>
      </c>
      <c r="H50" s="5" t="s">
        <v>161</v>
      </c>
      <c r="I50" s="5">
        <f>VLOOKUP(A50,[1]成绩公示!$B:$K,9,FALSE)</f>
        <v>63</v>
      </c>
      <c r="J50" s="5">
        <f>VLOOKUP(A50,[1]成绩公示!$B:$K,10,FALSE)</f>
        <v>48</v>
      </c>
    </row>
    <row r="51" spans="1:10">
      <c r="A51" s="5" t="s">
        <v>162</v>
      </c>
      <c r="B51" s="5" t="s">
        <v>12</v>
      </c>
      <c r="C51" s="6">
        <v>31</v>
      </c>
      <c r="D51" s="7" t="s">
        <v>163</v>
      </c>
      <c r="E51" s="5" t="s">
        <v>64</v>
      </c>
      <c r="F51" s="5" t="s">
        <v>15</v>
      </c>
      <c r="G51" s="5" t="s">
        <v>16</v>
      </c>
      <c r="H51" s="5" t="s">
        <v>164</v>
      </c>
      <c r="I51" s="5">
        <f>VLOOKUP(A51,[1]成绩公示!$B:$K,9,FALSE)</f>
        <v>58</v>
      </c>
      <c r="J51" s="5">
        <f>VLOOKUP(A51,[1]成绩公示!$B:$K,10,FALSE)</f>
        <v>49</v>
      </c>
    </row>
    <row r="52" spans="1:10">
      <c r="A52" s="5" t="s">
        <v>165</v>
      </c>
      <c r="B52" s="5" t="s">
        <v>12</v>
      </c>
      <c r="C52" s="6">
        <v>34</v>
      </c>
      <c r="D52" s="7" t="s">
        <v>166</v>
      </c>
      <c r="E52" s="5" t="s">
        <v>64</v>
      </c>
      <c r="F52" s="5" t="s">
        <v>15</v>
      </c>
      <c r="G52" s="5" t="s">
        <v>16</v>
      </c>
      <c r="H52" s="5" t="s">
        <v>167</v>
      </c>
      <c r="I52" s="5">
        <f>VLOOKUP(A52,[1]成绩公示!$B:$K,9,FALSE)</f>
        <v>54</v>
      </c>
      <c r="J52" s="5">
        <f>VLOOKUP(A52,[1]成绩公示!$B:$K,10,FALSE)</f>
        <v>50</v>
      </c>
    </row>
    <row r="53" spans="1:10">
      <c r="A53" s="5" t="s">
        <v>168</v>
      </c>
      <c r="B53" s="5" t="s">
        <v>12</v>
      </c>
      <c r="C53" s="6">
        <v>34</v>
      </c>
      <c r="D53" s="7" t="s">
        <v>169</v>
      </c>
      <c r="E53" s="5" t="s">
        <v>64</v>
      </c>
      <c r="F53" s="5" t="s">
        <v>15</v>
      </c>
      <c r="G53" s="5" t="s">
        <v>16</v>
      </c>
      <c r="H53" s="5" t="s">
        <v>170</v>
      </c>
      <c r="I53" s="5">
        <f>VLOOKUP(A53,[1]成绩公示!$B:$K,9,FALSE)</f>
        <v>52</v>
      </c>
      <c r="J53" s="5">
        <f>VLOOKUP(A53,[1]成绩公示!$B:$K,10,FALSE)</f>
        <v>51</v>
      </c>
    </row>
    <row r="54" spans="1:10">
      <c r="A54" s="5" t="s">
        <v>171</v>
      </c>
      <c r="B54" s="5" t="s">
        <v>29</v>
      </c>
      <c r="C54" s="6">
        <v>40</v>
      </c>
      <c r="D54" s="7" t="s">
        <v>172</v>
      </c>
      <c r="E54" s="5" t="s">
        <v>23</v>
      </c>
      <c r="F54" s="5" t="s">
        <v>15</v>
      </c>
      <c r="G54" s="5" t="s">
        <v>16</v>
      </c>
      <c r="H54" s="5" t="s">
        <v>173</v>
      </c>
      <c r="I54" s="5">
        <f>VLOOKUP(A54,[1]成绩公示!$B:$K,9,FALSE)</f>
        <v>46</v>
      </c>
      <c r="J54" s="5">
        <f>VLOOKUP(A54,[1]成绩公示!$B:$K,10,FALSE)</f>
        <v>52</v>
      </c>
    </row>
    <row r="55" spans="1:10">
      <c r="A55" s="5" t="s">
        <v>174</v>
      </c>
      <c r="B55" s="5" t="s">
        <v>12</v>
      </c>
      <c r="C55" s="6">
        <v>29</v>
      </c>
      <c r="D55" s="7" t="s">
        <v>175</v>
      </c>
      <c r="E55" s="5" t="s">
        <v>23</v>
      </c>
      <c r="F55" s="5" t="s">
        <v>15</v>
      </c>
      <c r="G55" s="5" t="s">
        <v>16</v>
      </c>
      <c r="H55" s="5" t="s">
        <v>176</v>
      </c>
      <c r="I55" s="5">
        <f>VLOOKUP(A55,[1]成绩公示!$B:$K,9,FALSE)</f>
        <v>41</v>
      </c>
      <c r="J55" s="5">
        <f>VLOOKUP(A55,[1]成绩公示!$B:$K,10,FALSE)</f>
        <v>53</v>
      </c>
    </row>
    <row r="56" spans="1:10">
      <c r="A56" s="5" t="s">
        <v>177</v>
      </c>
      <c r="B56" s="5" t="s">
        <v>12</v>
      </c>
      <c r="C56" s="6">
        <v>39</v>
      </c>
      <c r="D56" s="7" t="s">
        <v>178</v>
      </c>
      <c r="E56" s="5" t="s">
        <v>23</v>
      </c>
      <c r="F56" s="5" t="s">
        <v>15</v>
      </c>
      <c r="G56" s="5" t="s">
        <v>16</v>
      </c>
      <c r="H56" s="5" t="s">
        <v>179</v>
      </c>
      <c r="I56" s="5">
        <f>VLOOKUP(A56,[1]成绩公示!$B:$K,9,FALSE)</f>
        <v>24</v>
      </c>
      <c r="J56" s="5">
        <f>VLOOKUP(A56,[1]成绩公示!$B:$K,10,FALSE)</f>
        <v>54</v>
      </c>
    </row>
    <row r="57" spans="1:10">
      <c r="A57" s="5" t="s">
        <v>180</v>
      </c>
      <c r="B57" s="5" t="s">
        <v>29</v>
      </c>
      <c r="C57" s="6">
        <v>30</v>
      </c>
      <c r="D57" s="7" t="s">
        <v>181</v>
      </c>
      <c r="E57" s="5" t="s">
        <v>14</v>
      </c>
      <c r="F57" s="5" t="s">
        <v>15</v>
      </c>
      <c r="G57" s="5" t="s">
        <v>16</v>
      </c>
      <c r="H57" s="5" t="s">
        <v>182</v>
      </c>
      <c r="I57" s="5">
        <f>VLOOKUP(A57,[1]成绩公示!$B:$K,9,FALSE)</f>
        <v>0</v>
      </c>
      <c r="J57" s="5" t="str">
        <f>VLOOKUP(A57,[1]成绩公示!$B:$K,10,FALSE)</f>
        <v>缺考</v>
      </c>
    </row>
    <row r="58" spans="1:10">
      <c r="A58" s="5" t="s">
        <v>183</v>
      </c>
      <c r="B58" s="5" t="s">
        <v>12</v>
      </c>
      <c r="C58" s="6">
        <v>32</v>
      </c>
      <c r="D58" s="7" t="s">
        <v>184</v>
      </c>
      <c r="E58" s="5" t="s">
        <v>14</v>
      </c>
      <c r="F58" s="5" t="s">
        <v>15</v>
      </c>
      <c r="G58" s="5" t="s">
        <v>16</v>
      </c>
      <c r="H58" s="5" t="s">
        <v>185</v>
      </c>
      <c r="I58" s="5">
        <f>VLOOKUP(A58,[1]成绩公示!$B:$K,9,FALSE)</f>
        <v>0</v>
      </c>
      <c r="J58" s="5" t="str">
        <f>VLOOKUP(A58,[1]成绩公示!$B:$K,10,FALSE)</f>
        <v>缺考</v>
      </c>
    </row>
    <row r="59" spans="1:10">
      <c r="A59" s="5" t="s">
        <v>186</v>
      </c>
      <c r="B59" s="5" t="s">
        <v>12</v>
      </c>
      <c r="C59" s="6">
        <v>23</v>
      </c>
      <c r="D59" s="7" t="s">
        <v>187</v>
      </c>
      <c r="E59" s="5" t="s">
        <v>14</v>
      </c>
      <c r="F59" s="5" t="s">
        <v>15</v>
      </c>
      <c r="G59" s="5" t="s">
        <v>16</v>
      </c>
      <c r="H59" s="5" t="s">
        <v>188</v>
      </c>
      <c r="I59" s="5">
        <f>VLOOKUP(A59,[1]成绩公示!$B:$K,9,FALSE)</f>
        <v>0</v>
      </c>
      <c r="J59" s="5" t="str">
        <f>VLOOKUP(A59,[1]成绩公示!$B:$K,10,FALSE)</f>
        <v>缺考</v>
      </c>
    </row>
    <row r="60" spans="1:10">
      <c r="A60" s="5" t="s">
        <v>189</v>
      </c>
      <c r="B60" s="5" t="s">
        <v>12</v>
      </c>
      <c r="C60" s="6">
        <v>32</v>
      </c>
      <c r="D60" s="7" t="s">
        <v>190</v>
      </c>
      <c r="E60" s="5" t="s">
        <v>23</v>
      </c>
      <c r="F60" s="5" t="s">
        <v>15</v>
      </c>
      <c r="G60" s="5" t="s">
        <v>16</v>
      </c>
      <c r="H60" s="5" t="s">
        <v>191</v>
      </c>
      <c r="I60" s="5">
        <f>VLOOKUP(A60,[1]成绩公示!$B:$K,9,FALSE)</f>
        <v>0</v>
      </c>
      <c r="J60" s="5" t="str">
        <f>VLOOKUP(A60,[1]成绩公示!$B:$K,10,FALSE)</f>
        <v>缺考</v>
      </c>
    </row>
    <row r="61" spans="1:10">
      <c r="A61" s="5" t="s">
        <v>192</v>
      </c>
      <c r="B61" s="5" t="s">
        <v>12</v>
      </c>
      <c r="C61" s="6">
        <v>31</v>
      </c>
      <c r="D61" s="7" t="s">
        <v>193</v>
      </c>
      <c r="E61" s="5" t="s">
        <v>14</v>
      </c>
      <c r="F61" s="5" t="s">
        <v>15</v>
      </c>
      <c r="G61" s="5" t="s">
        <v>16</v>
      </c>
      <c r="H61" s="5" t="s">
        <v>194</v>
      </c>
      <c r="I61" s="5">
        <f>VLOOKUP(A61,[1]成绩公示!$B:$K,9,FALSE)</f>
        <v>0</v>
      </c>
      <c r="J61" s="5" t="str">
        <f>VLOOKUP(A61,[1]成绩公示!$B:$K,10,FALSE)</f>
        <v>缺考</v>
      </c>
    </row>
    <row r="62" spans="1:10">
      <c r="A62" s="5" t="s">
        <v>195</v>
      </c>
      <c r="B62" s="5" t="s">
        <v>12</v>
      </c>
      <c r="C62" s="6">
        <v>33</v>
      </c>
      <c r="D62" s="7" t="s">
        <v>196</v>
      </c>
      <c r="E62" s="5" t="s">
        <v>23</v>
      </c>
      <c r="F62" s="5" t="s">
        <v>15</v>
      </c>
      <c r="G62" s="5" t="s">
        <v>16</v>
      </c>
      <c r="H62" s="5" t="s">
        <v>197</v>
      </c>
      <c r="I62" s="5">
        <f>VLOOKUP(A62,[1]成绩公示!$B:$K,9,FALSE)</f>
        <v>0</v>
      </c>
      <c r="J62" s="5" t="str">
        <f>VLOOKUP(A62,[1]成绩公示!$B:$K,10,FALSE)</f>
        <v>缺考</v>
      </c>
    </row>
    <row r="63" spans="1:10">
      <c r="A63" s="5" t="s">
        <v>198</v>
      </c>
      <c r="B63" s="5" t="s">
        <v>12</v>
      </c>
      <c r="C63" s="6">
        <v>23</v>
      </c>
      <c r="D63" s="7" t="s">
        <v>199</v>
      </c>
      <c r="E63" s="5" t="s">
        <v>14</v>
      </c>
      <c r="F63" s="5" t="s">
        <v>15</v>
      </c>
      <c r="G63" s="5" t="s">
        <v>16</v>
      </c>
      <c r="H63" s="5" t="s">
        <v>200</v>
      </c>
      <c r="I63" s="5">
        <f>VLOOKUP(A63,[1]成绩公示!$B:$K,9,FALSE)</f>
        <v>0</v>
      </c>
      <c r="J63" s="5" t="str">
        <f>VLOOKUP(A63,[1]成绩公示!$B:$K,10,FALSE)</f>
        <v>缺考</v>
      </c>
    </row>
    <row r="64" spans="1:10">
      <c r="A64" s="5" t="s">
        <v>201</v>
      </c>
      <c r="B64" s="5" t="s">
        <v>12</v>
      </c>
      <c r="C64" s="6">
        <v>39</v>
      </c>
      <c r="D64" s="7" t="s">
        <v>202</v>
      </c>
      <c r="E64" s="5" t="s">
        <v>23</v>
      </c>
      <c r="F64" s="5" t="s">
        <v>15</v>
      </c>
      <c r="G64" s="5" t="s">
        <v>16</v>
      </c>
      <c r="H64" s="5" t="s">
        <v>203</v>
      </c>
      <c r="I64" s="5">
        <f>VLOOKUP(A64,[1]成绩公示!$B:$K,9,FALSE)</f>
        <v>0</v>
      </c>
      <c r="J64" s="5" t="str">
        <f>VLOOKUP(A64,[1]成绩公示!$B:$K,10,FALSE)</f>
        <v>缺考</v>
      </c>
    </row>
    <row r="65" spans="1:10">
      <c r="A65" s="5" t="s">
        <v>204</v>
      </c>
      <c r="B65" s="5" t="s">
        <v>12</v>
      </c>
      <c r="C65" s="6">
        <v>36</v>
      </c>
      <c r="D65" s="7" t="s">
        <v>51</v>
      </c>
      <c r="E65" s="5" t="s">
        <v>64</v>
      </c>
      <c r="F65" s="5" t="s">
        <v>15</v>
      </c>
      <c r="G65" s="5" t="s">
        <v>16</v>
      </c>
      <c r="H65" s="5" t="s">
        <v>205</v>
      </c>
      <c r="I65" s="5">
        <f>VLOOKUP(A65,[1]成绩公示!$B:$K,9,FALSE)</f>
        <v>0</v>
      </c>
      <c r="J65" s="5" t="str">
        <f>VLOOKUP(A65,[1]成绩公示!$B:$K,10,FALSE)</f>
        <v>缺考</v>
      </c>
    </row>
    <row r="66" spans="1:10">
      <c r="A66" s="5" t="s">
        <v>206</v>
      </c>
      <c r="B66" s="5" t="s">
        <v>12</v>
      </c>
      <c r="C66" s="6">
        <v>28</v>
      </c>
      <c r="D66" s="7" t="s">
        <v>207</v>
      </c>
      <c r="E66" s="5" t="s">
        <v>64</v>
      </c>
      <c r="F66" s="5" t="s">
        <v>15</v>
      </c>
      <c r="G66" s="5" t="s">
        <v>16</v>
      </c>
      <c r="H66" s="5" t="s">
        <v>208</v>
      </c>
      <c r="I66" s="5">
        <f>VLOOKUP(A66,[1]成绩公示!$B:$K,9,FALSE)</f>
        <v>0</v>
      </c>
      <c r="J66" s="5" t="str">
        <f>VLOOKUP(A66,[1]成绩公示!$B:$K,10,FALSE)</f>
        <v>缺考</v>
      </c>
    </row>
  </sheetData>
  <sortState ref="A3:J66">
    <sortCondition ref="J3:J66"/>
  </sortState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2020-09-04T08:37:00Z</dcterms:created>
  <dcterms:modified xsi:type="dcterms:W3CDTF">2020-09-04T08:47:24Z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